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X:\BibSiSt_spletna stran_vsebina\spletna BibSiSt_Podatki\"/>
    </mc:Choice>
  </mc:AlternateContent>
  <xr:revisionPtr revIDLastSave="0" documentId="8_{DA9450F7-A111-40C0-8919-29AF83277BE2}" xr6:coauthVersionLast="36" xr6:coauthVersionMax="36" xr10:uidLastSave="{00000000-0000-0000-0000-000000000000}"/>
  <bookViews>
    <workbookView xWindow="0" yWindow="0" windowWidth="15900" windowHeight="14460" xr2:uid="{00000000-000D-0000-FFFF-FFFF00000000}"/>
  </bookViews>
  <sheets>
    <sheet name="SPLOŠNO-MREŽA" sheetId="1" r:id="rId1"/>
    <sheet name="ZBIRKA-PRIRAST-ODPIS" sheetId="2" r:id="rId2"/>
    <sheet name="UPORABNIKI IN STORITVE" sheetId="3" r:id="rId3"/>
    <sheet name="DOSTOP-OPREMA" sheetId="4" r:id="rId4"/>
    <sheet name="FINANCE" sheetId="5" r:id="rId5"/>
    <sheet name="DELAVCI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5" i="3" l="1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K15" i="1" l="1"/>
  <c r="L15" i="1"/>
  <c r="J15" i="1"/>
  <c r="E15" i="6"/>
  <c r="F15" i="6"/>
  <c r="G15" i="6"/>
  <c r="H15" i="6"/>
  <c r="I15" i="6"/>
  <c r="J15" i="6"/>
  <c r="D15" i="6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D15" i="5"/>
  <c r="S15" i="4"/>
  <c r="T15" i="4"/>
  <c r="U15" i="4"/>
  <c r="V15" i="4"/>
  <c r="W15" i="4"/>
  <c r="X15" i="4"/>
  <c r="L15" i="4"/>
  <c r="M15" i="4"/>
  <c r="N15" i="4"/>
  <c r="O15" i="4"/>
  <c r="P15" i="4"/>
  <c r="Q15" i="4"/>
  <c r="R15" i="4"/>
  <c r="E15" i="4"/>
  <c r="F15" i="4"/>
  <c r="G15" i="4"/>
  <c r="H15" i="4"/>
  <c r="I15" i="4"/>
  <c r="J15" i="4"/>
  <c r="K15" i="4"/>
  <c r="D15" i="4"/>
  <c r="AJ15" i="3" l="1"/>
  <c r="N15" i="3"/>
  <c r="O15" i="3"/>
  <c r="P15" i="3"/>
  <c r="Q15" i="3"/>
  <c r="L15" i="3"/>
  <c r="M15" i="3"/>
  <c r="K15" i="3"/>
  <c r="H15" i="3"/>
  <c r="I15" i="3"/>
  <c r="J15" i="3"/>
  <c r="E15" i="3"/>
  <c r="F15" i="3"/>
  <c r="G15" i="3"/>
  <c r="D15" i="3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AB15" i="2"/>
  <c r="AC15" i="2"/>
  <c r="AD15" i="2"/>
  <c r="AE15" i="2"/>
  <c r="AF15" i="2"/>
  <c r="AG15" i="2"/>
  <c r="AH15" i="2"/>
  <c r="AI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D15" i="2"/>
  <c r="T15" i="2"/>
  <c r="U15" i="2"/>
  <c r="V15" i="2"/>
  <c r="W15" i="2"/>
  <c r="X15" i="2"/>
  <c r="Y15" i="2"/>
  <c r="Z15" i="2"/>
  <c r="AA15" i="2"/>
  <c r="S15" i="2"/>
  <c r="R15" i="2"/>
</calcChain>
</file>

<file path=xl/sharedStrings.xml><?xml version="1.0" encoding="utf-8"?>
<sst xmlns="http://schemas.openxmlformats.org/spreadsheetml/2006/main" count="500" uniqueCount="288">
  <si>
    <t>zap št.</t>
  </si>
  <si>
    <t>skupno število izposojevališč knjižnice</t>
  </si>
  <si>
    <t>naziv izposojevališča</t>
  </si>
  <si>
    <t>naslov izposojevališča</t>
  </si>
  <si>
    <t>število učencev</t>
  </si>
  <si>
    <t>učenci in strokovni delavci SKUPAJ</t>
  </si>
  <si>
    <t xml:space="preserve">Dijaški dom Ptuj </t>
  </si>
  <si>
    <t xml:space="preserve">Dijaški in študentski dom Kranj </t>
  </si>
  <si>
    <t xml:space="preserve">Dijaški dom Nova Gorica </t>
  </si>
  <si>
    <t xml:space="preserve">Dijaški in študentski dom Novo mesto </t>
  </si>
  <si>
    <t>Dijaški dom Lizike Jančar</t>
  </si>
  <si>
    <t xml:space="preserve">Dijaški in študentski dom Koper </t>
  </si>
  <si>
    <t xml:space="preserve">Dijaški dom Drava Maribor </t>
  </si>
  <si>
    <t xml:space="preserve">Dijaški dom Bežigrad Ljubljana </t>
  </si>
  <si>
    <t xml:space="preserve">Dijaški dom Vič  </t>
  </si>
  <si>
    <t>Dijaški dom Ivana Cankarja Ljubljana</t>
  </si>
  <si>
    <t>DD</t>
  </si>
  <si>
    <t>vrsta zavoda</t>
  </si>
  <si>
    <t>Arbajterjeva ulica 6, 2250  Ptuj</t>
  </si>
  <si>
    <t>Kidričeva cesta 53, 4000  Kranj</t>
  </si>
  <si>
    <t>Streliška pot 7, 5000  Nova Gorica</t>
  </si>
  <si>
    <t>Šegova ulica 115, 8000  Novo mesto</t>
  </si>
  <si>
    <t>Titova cesta 24A, 2000  Maribor</t>
  </si>
  <si>
    <t>Cankarjeva ulica 5, 6000  Koper - Capodistria</t>
  </si>
  <si>
    <t>Smetanova ulica 67, 2000  Maribor</t>
  </si>
  <si>
    <t>Kardeljeva ploščad 28, 1000  Ljubljana</t>
  </si>
  <si>
    <t>Gerbičeva ulica 51A, 1000  Ljubljana</t>
  </si>
  <si>
    <t>Poljanska cesta 26, 1000  Ljubljana</t>
  </si>
  <si>
    <t xml:space="preserve">zbirka knjižnega gradiva (enote): knjige, brošure-v slovenščini	</t>
  </si>
  <si>
    <t>zbirka knjižnega gradiva (enote): knjige, brošure-v drugih jezikih</t>
  </si>
  <si>
    <t>zbirka knjižnega gradiva (enote): knjige, brošure-SKUPAJ</t>
  </si>
  <si>
    <t>zbirka knjižnega gradiva (enote): knjige, brošure-od tega strokovno gradivo</t>
  </si>
  <si>
    <t>zbirka knjižnega gradiva (enote): knjige, brošure-od tega strokovno pedagoško gradivo</t>
  </si>
  <si>
    <t>zbirka knjižnega gradiva (enote): serijske publikacije-v slovenščini</t>
  </si>
  <si>
    <t>zbirka knjižnega gradiva (enote): serijske publikacije-v drugih jezikih</t>
  </si>
  <si>
    <t>zbirka knjižnega gradiva (enote): serijske publikacije-SKUPAJ</t>
  </si>
  <si>
    <t>zbirka knjižnega gradiva (enote): serijske publikacije-od tega strokovno gradivo</t>
  </si>
  <si>
    <t>zbirka knjižnega gradiva (enote): serijske publikacije-od tega strokovno pedagoško gradivo</t>
  </si>
  <si>
    <t xml:space="preserve">zbirka  knjižnega gradiva (enote): skupaj-v slovenščini	</t>
  </si>
  <si>
    <t>zbirka  knjižnega gradiva (enote): skupaj-v drugih jezikih</t>
  </si>
  <si>
    <t>zbirka  knjižnega gradiva (enote): skupaj-SKUPAJ</t>
  </si>
  <si>
    <t>zbirka  knjižnega gradiva (enote): od tega strokovno gradivo-SKUPAJ</t>
  </si>
  <si>
    <t>zbirka  knjižnega gradiva (enote): od tega strokovno pedagoško gradivo-SKUPAJ</t>
  </si>
  <si>
    <t xml:space="preserve">prirast knj. gradiva (enote) – nakup: knjige, brošure	</t>
  </si>
  <si>
    <t>prirast knj. gradiva (enote) – nakup: knjige, brošure-od tega v slovenščini</t>
  </si>
  <si>
    <t>prirast knj. gradiva (enote) – nakup: serijske publikacije-od tega v slovenščini</t>
  </si>
  <si>
    <t>prirast knj. gradiva (enote) – nakup: SKUPAJ</t>
  </si>
  <si>
    <t xml:space="preserve">prirast knj. gradiva (enote) – lastne publikacije šole: knjige, brošure	</t>
  </si>
  <si>
    <t>prirast knj. gradiva (enote) – lastne publikacije šole: knjige, brošure-od tega v slovenščini</t>
  </si>
  <si>
    <t>prirast knj. gradiva (enote) – lastne publikacije šole: serijske publikacije</t>
  </si>
  <si>
    <t>prirast knj. gradiva (enote) – lastne publikacije šole: serijske publikacije-od tega v slovenščini</t>
  </si>
  <si>
    <t xml:space="preserve">prirast knj. gradiva (enote) – lastne publikacije šole: SKUPAJ	</t>
  </si>
  <si>
    <t>prirast knj. gradiva (enote) – zamena: knjige, brošure</t>
  </si>
  <si>
    <t>prirast knj. gradiva (enote) – zamena: knjige, brošure-od tega v slovenščini</t>
  </si>
  <si>
    <t>prirast knj. gradiva (enote) – zamena: serijske publikacije-od tega v slovenščini</t>
  </si>
  <si>
    <t>prirast knj. gradiva (enote) – zamena: SKUPAJ</t>
  </si>
  <si>
    <t xml:space="preserve">prirast knj. gradiva (enote) – dar: knjige, brošure	</t>
  </si>
  <si>
    <t>prirast knj. gradiva (enote) – dar: knjige, brošure-od tega v slovenščini</t>
  </si>
  <si>
    <t>prirast knj. gradiva (enote) – dar: serijske publikacije-od tega v slovenščini</t>
  </si>
  <si>
    <t>prirast knj. gradiva (enote) – dar: SKUPAJ</t>
  </si>
  <si>
    <t>prirast knj. gradiva (enote) – SKUPAJ: knjige, brošure</t>
  </si>
  <si>
    <t>prirast knj. gradiva (enote) – SKUPAJ: knjige, brošure-od tega v slovenščini</t>
  </si>
  <si>
    <t>prirast knj. gradiva (enote) – SKUPAJ: serijske publikacije-od tega v slovenščini</t>
  </si>
  <si>
    <t>prirast knj. gradiva (enote) – SKUPAJ: SKUPAJ</t>
  </si>
  <si>
    <t>prirast knj. gradiva (naslovi) – SKUPAJ: knjige, brošure</t>
  </si>
  <si>
    <t>prirast knj. gradiva (naslovi) – SKUPAJ: knjige, brošure-od tega v slovenščini</t>
  </si>
  <si>
    <t>prirast knj. gradiva (naslovi) – SKUPAJ: serijske publikacije-od tega v slovenščini</t>
  </si>
  <si>
    <t xml:space="preserve">prirast knj. gradiva (naslovi) – SKUPAJ: SKUPAJ	</t>
  </si>
  <si>
    <t>prirast knj. gradiva (naslovi): knjige, brošure-od tega za strokovne delavce</t>
  </si>
  <si>
    <t>prirast knj. gradiva (naslovi): knjige, brošure-od tega v slovenščini-od tega za strokovne delavce</t>
  </si>
  <si>
    <t>prirast knj. gradiva (naslovi): serijske publikacije-od tega za strokovne delavce</t>
  </si>
  <si>
    <t>prirast knj. gradiva (naslovi): serijske publikacije-od tega v slovenščini-od tega za strokovne delavce</t>
  </si>
  <si>
    <t>prirast knj. gradiva (naslovi): SKUPAJ-od tega za strokovne delavce</t>
  </si>
  <si>
    <t>prirast knj. gradiva (naslovi): knjige, brošure-od tega strokovno gradivo</t>
  </si>
  <si>
    <t>prirast knj. gradiva (naslovi): knjige, brošure-od tega v slovenščini-od tega strokovno gradivo</t>
  </si>
  <si>
    <t>prirast knj. gradiva (naslovi): serijske publikacije-od tega strokovno gradivo</t>
  </si>
  <si>
    <t>prirast knj. gradiva (naslovi): serijske publikacije-od tega v slovenščini-od tega strokovno gradivo</t>
  </si>
  <si>
    <t>prirast knj. gradiva (naslovi): SKUPAJ-od tega strokovno gradivo</t>
  </si>
  <si>
    <t>prirast knj. gradiva (naslovi): knjige, brošure-od tega strokovno pedagoško gradivo</t>
  </si>
  <si>
    <t>prirast knj. gradiva (naslovi): knjige, brošure-od tega v slovenščini-od tega strokovno pedagoško gradivo</t>
  </si>
  <si>
    <t>prirast knj. gradiva (naslovi): serijske publikacije-od tega strokovno pedagoško gradivo</t>
  </si>
  <si>
    <t>prirast knj. gradiva (naslovi): serijske publikacije-od tega v slovenščini-od tega strokovno pedagoško gradivo</t>
  </si>
  <si>
    <t>prirast knj. gradiva (naslovi): SKUPAJ-od tega strokovno pedagoško gradivo</t>
  </si>
  <si>
    <t>odpis (enote): knjige, brošure</t>
  </si>
  <si>
    <t>odpis (enote): skupaj</t>
  </si>
  <si>
    <t>zbirka neknj. gradiva (enote) – avdiovizualno gradivo</t>
  </si>
  <si>
    <t>zbirka neknj. gradiva (enote) – el. publikacije na fizičnih nosilcih</t>
  </si>
  <si>
    <t>zbirka neknj. gradiva (enote) – drugo</t>
  </si>
  <si>
    <t>zbirka neknj. gradiva (enote) – skupaj</t>
  </si>
  <si>
    <t>zbirka neknj. gradiva (enote) – avdiovizualno gradivo-od tega strokovno gradivo</t>
  </si>
  <si>
    <t>zbirka neknj. gradiva (enote) – el. publikacije na fizičnih nosilcih-od tega strokovno gradivo</t>
  </si>
  <si>
    <t>zbirka neknj. gradiva (enote) – drugo-od tega strokovno gradivo</t>
  </si>
  <si>
    <t>zbirka neknj. gradiva (enote) – skupaj-od tega strokovno gradivo</t>
  </si>
  <si>
    <t>zbirka neknj. gradiva (enote) – avdiovizualno gradivo-od tega strokovno pedagoško gradivo</t>
  </si>
  <si>
    <t>zbirka neknj. gradiva (enote) – el. publikacije na fizičnih nosilcih-od tega strokovno pedagoško gradivo</t>
  </si>
  <si>
    <t>zbirka neknj. gradiva (enote) – drugo-od tega strokovno pedagoško gradivo</t>
  </si>
  <si>
    <t>zbirka neknj. gradiva (enote) – skupaj-od tega strokovno pedagoško gradivo</t>
  </si>
  <si>
    <t>prirast neknj. gradiva (enote) – nakup: avdiovizualno gradivo</t>
  </si>
  <si>
    <t>prirast neknj. gradiva (enote) – nakup: el. publikacije na fizičnih nosilcih</t>
  </si>
  <si>
    <t>prirast neknj. gradiva (enote) – nakup: drugo</t>
  </si>
  <si>
    <t>prirast neknj. gradiva (enote) – nakup: skupaj</t>
  </si>
  <si>
    <t>prirast neknj. gradiva  (enote) – lastne publikacije šole: avidiovizualno gradivo</t>
  </si>
  <si>
    <t>prirast neknj. gradiva  (enote –  lastne publikacije šole: el. publikacije na fizičnih nosilcih</t>
  </si>
  <si>
    <t>prirast neknj. gradiva (enote) –  lastne publikacije šole: drugo</t>
  </si>
  <si>
    <t>prirast neknj. gradiva (enote) –  lastne publikacije šole: skupaj</t>
  </si>
  <si>
    <t xml:space="preserve">prirast neknj. gradiva (enote) – zamena: avdiovizualno gradivo	</t>
  </si>
  <si>
    <t xml:space="preserve">prirast neknj. gradiva (enote) – zamena: el. publikacije na fizičnih nosilcih	</t>
  </si>
  <si>
    <t>prirast neknj. gradiva (enote) – zamena: drugo</t>
  </si>
  <si>
    <t>prirast neknj. gradiva (enote) – zamena: skupaj</t>
  </si>
  <si>
    <t>prirast neknj. gradiva (enote) – dar: avdiovizualno gradivo</t>
  </si>
  <si>
    <t>prirast neknj. gradiva (enote) – dar: el. publikacije na fizičnih nosilcih</t>
  </si>
  <si>
    <t>prirast neknj. gradiva (enote) – dar: drugo</t>
  </si>
  <si>
    <t>prirast neknj. gradiva (enote) – dar: skupaj</t>
  </si>
  <si>
    <t>prirast neknj. gradiva (enote) – skupaj: avdiovizualno gradivo</t>
  </si>
  <si>
    <t>prirast neknj. gradiva (enote) – skupaj: el. publikacije na fizičnih nosilcih</t>
  </si>
  <si>
    <t>prirast neknj. gradiva (enote) – skupaj: drugo</t>
  </si>
  <si>
    <t>prirast neknj. gradiva (enote) – SKUPAJ</t>
  </si>
  <si>
    <t>prirast neknj. gradiva (enote) – skupaj: avdiovizualno gradivo-od tega strokovno gradivo</t>
  </si>
  <si>
    <t>prirast neknj. gradiva (enote) – skupaj: el. publikacije na fizičnih nosilcih-od tega strokovno gradivo</t>
  </si>
  <si>
    <t>prirast neknj. gradiva (enote) – skupaj: drugo-od tega strokovno gradivo</t>
  </si>
  <si>
    <t>prirast neknj. gradiva (enote) – SKUPAJ-od tega strokovno gradivo</t>
  </si>
  <si>
    <t>prirast neknj. gradiva (enote) – skupaj: avdiovizualno gradivo-od tega strokovno pedagoško gradivo</t>
  </si>
  <si>
    <t>prirast neknj. gradiva (enote) – skupaj: elek. publikacije na fizičnih nosilcih-od tega strokovno pedagoško gradivo</t>
  </si>
  <si>
    <t>prirast neknj. gradiva (enote) – skupaj: drugo-od tega strokovno pedagoško gradivo</t>
  </si>
  <si>
    <t>prirast neknj. gradiva (enote) – SKUPAJ-od tega strokovno pedagoško gradivo</t>
  </si>
  <si>
    <t>odpis neknjiž. gradiva (enote): avdiovizualno gradivo</t>
  </si>
  <si>
    <t>odpis neknjiž. gradiva (enote): elek. publikacije na fizičnih nosilcih</t>
  </si>
  <si>
    <t>odpis neknjiž. gradiva (enote): drugo</t>
  </si>
  <si>
    <t>odpis neknjiž. gradiva (enote): skupaj</t>
  </si>
  <si>
    <t>SKUPAJ knjižnična zbirka (enote): knjižno gradivo</t>
  </si>
  <si>
    <t>SKUPAJ knjižnična zbirka (enote): neknjižno gradivo</t>
  </si>
  <si>
    <t xml:space="preserve">SKUPAJ knjižnična zbirka (brez el. virov, dostopnih na daljavo) (enote) </t>
  </si>
  <si>
    <t>SKUPAJ knjižnična zbirka (enote): knjižno gradivo-od tega strokovno gradivo</t>
  </si>
  <si>
    <t>SKUPAJ knjižnična zbirka (enote): neknjižno gradivo-od tega strokovno gradivo</t>
  </si>
  <si>
    <t>SKUPAJ knjižnična zbirka (brez el. virov, dostopnih na daljavo) (enote) -od tega strokovno gradivo</t>
  </si>
  <si>
    <t>SKUPAJ knjižnična zbirka (enote): knjižno gradivo-od tega strokovno pedagoško gradivo</t>
  </si>
  <si>
    <t>SKUPAJ knjižnična zbirka (enote): neknjižno gradivo-od tega strokovno pedagoško gradivo</t>
  </si>
  <si>
    <t>SKUPAJ knjižnična zbirka (brez el. virov, dostopnih na daljavo) (enote) -od tega strokovno pedagoško gradivo</t>
  </si>
  <si>
    <t>SKUPAJ prirast knjižničnega gradiva (enote): knjižno gradivo</t>
  </si>
  <si>
    <t>SKUPAJ prirast knjižničnega gradiva (enote): neknjižno gradivo</t>
  </si>
  <si>
    <t>SKUPAJ prirast knjižničnega gradiva (brez el. virov, dostopnih na daljavo) (enote)</t>
  </si>
  <si>
    <t>SKUPAJ odpis knjižničnega gradiva (enote): knjižno gradivo</t>
  </si>
  <si>
    <t xml:space="preserve">SKUPAJ odpis knjižničnega gradiva (enote): neknjižno gradivo	</t>
  </si>
  <si>
    <t>SKUPAJ odpis knjižničnega gradiva (brez el. virov, dostopnih na daljavo) (enote)</t>
  </si>
  <si>
    <t>zbirka elektronskih virov, dostopnih na daljavo – e-knjige: dipl., mag., spec. naloge in disertacije s celimi besedili</t>
  </si>
  <si>
    <t>zbirka elektronskih virov, dostopnih na daljavo – e-učbeniki, e-gradiva</t>
  </si>
  <si>
    <t>zbirka elektronskih virov, dostopnih na daljavo – naročene podatkovne zbirke</t>
  </si>
  <si>
    <t>zbirka elektronskih virov, dostopnih na daljavo – podatkovne zbirke, ki jih gradi knjižnica (samostojno ali v sodelovanju z dugimi ustanovami)</t>
  </si>
  <si>
    <t>zbirka elektronskih virov, dostopnih na daljavo – drugi digitalni dokumenti</t>
  </si>
  <si>
    <t xml:space="preserve">tekoče naročeni naslovi serijskih publikacij v vseh oblikah: časopisi, časniki	</t>
  </si>
  <si>
    <t>tekoče naročeni naslovi serijskih publikacij v vseh oblikah: drugo</t>
  </si>
  <si>
    <t>tekoče naročeni naslovi serijskih publikacij v vseh oblikah: skupaj</t>
  </si>
  <si>
    <t>tekoče naročeni naslovi serijskih publikacij: samo v obliki, ki ni elektronska (tiskana, itd.)</t>
  </si>
  <si>
    <t>tekoče naročeni naslovi serijskih publikacij: samo v elektronski obliki</t>
  </si>
  <si>
    <t>tekoče naročeni naslovi serijskih publikacij: v obliki, ki ni elektronska, z zagotovljenim dostopom na daljavo</t>
  </si>
  <si>
    <t>­</t>
  </si>
  <si>
    <t>Skupaj</t>
  </si>
  <si>
    <t>aktivni člani: učenci</t>
  </si>
  <si>
    <t xml:space="preserve">aktivni člani: strokovni delavci zavoda	</t>
  </si>
  <si>
    <t>aktivni člani: drugi</t>
  </si>
  <si>
    <t>aktivni člani: skupaj</t>
  </si>
  <si>
    <t>obisk knjižnice: SKUPAJ</t>
  </si>
  <si>
    <t>obisk spletnega mesta knjižnice: SKUPAJ</t>
  </si>
  <si>
    <t>obisk spletnega mesta knjižnice: izven prostorov knjižnice (virtualni obisk)</t>
  </si>
  <si>
    <t>potencialni uporabniki knjižnice: št. učencev</t>
  </si>
  <si>
    <t>potencialni uporabniki knjižnice: št. strokovnih delavcev zavoda</t>
  </si>
  <si>
    <t>potencialni uporabniki knjižnice: skupaj</t>
  </si>
  <si>
    <t xml:space="preserve">izposoja – na dom: knjige, brošure </t>
  </si>
  <si>
    <t>izposoja – na dom: serijske publikacije</t>
  </si>
  <si>
    <t>izposoja – na dom: neknjižno gradivo</t>
  </si>
  <si>
    <t>izposoja – na dom: skupaj</t>
  </si>
  <si>
    <t>izposoja – na dom: število podaljšanj izposoje</t>
  </si>
  <si>
    <t>uporaba gradiva v knjižnici: knjige, brošure</t>
  </si>
  <si>
    <t>uporaba gradiva v knjižnici: serijske publikacije</t>
  </si>
  <si>
    <t>uporaba gradiva v knjižnici: neknjižno gradivo</t>
  </si>
  <si>
    <t>uporaba gradiva v knjižnici: skupaj</t>
  </si>
  <si>
    <t>medknjižnična izposoja – pasiva: fizične enote</t>
  </si>
  <si>
    <t>medknjižnična izposoja – pasiva: kopije dokumentov</t>
  </si>
  <si>
    <t>medknjižnična izposoja – pasiva: elektronsko posredovani dokumenti</t>
  </si>
  <si>
    <t>medknjižnična izposoja – pasiva: izposoja skupaj</t>
  </si>
  <si>
    <t>medknjižnična izposoja – aktiva: fizične enote</t>
  </si>
  <si>
    <t>medknjižnična izposoja – aktiva: kopije dokumentov</t>
  </si>
  <si>
    <t>medknjižnična izposoja – aktiva: elektronsko posredovani dokumenti</t>
  </si>
  <si>
    <t>medknjižnična izposoja – aktiva: izposoja skupaj</t>
  </si>
  <si>
    <t>medknjižnična izposoja – skupaj: fizične enote</t>
  </si>
  <si>
    <t>medknjižnična izposoja – skupaj: kopije dokumentov</t>
  </si>
  <si>
    <t>medknjižnična izposoja – skupaj: elektronsko posredovanih dokumentov</t>
  </si>
  <si>
    <t>medknjižnična izposoja: SKUPAJ</t>
  </si>
  <si>
    <t>digitalizacija - ali knjižnica izvaja digitalizacijo da/ne</t>
  </si>
  <si>
    <t>izvajanje ur KIZ (realizirano)-število ur</t>
  </si>
  <si>
    <t>izvajanje ur KIZ (realizirano)-število udeležencev</t>
  </si>
  <si>
    <t>izvajanje ur KIZ (realizirano)-število ur-od tega za uporabo elektronskih virov</t>
  </si>
  <si>
    <t>izvajanje ur KIZ (realizirano)-število udeležencev-od tega za uporabo elektronskih virov</t>
  </si>
  <si>
    <t>skupinske oblike knjižne in knjižnične vzgoje v času pouka-ure pravljic da/ne</t>
  </si>
  <si>
    <t>skupinske oblike knjižne in knjižnične vzgoje izven pouka-ure pravljic da/ne</t>
  </si>
  <si>
    <t>skupinske oblike knjižne in knjižnične vzgoje v času pouka-knjižne uganke, kvizi da/ne</t>
  </si>
  <si>
    <t>skupinske oblike knjižne in knjižnične vzgoje izven pouka-knjižne uganke, kvizi da/ne</t>
  </si>
  <si>
    <t>skupinske oblike knjižne in knjižnične vzgoje v času pouka-pogovori o knjigah da/ne</t>
  </si>
  <si>
    <t>skupinske oblike knjižne in knjižnične vzgoje izven pouka-pogovori o knjigah da/ne</t>
  </si>
  <si>
    <t>skupinske oblike knjižne in knjižnične vzgoje v času pouka-predstavitve novih knjig da/ne</t>
  </si>
  <si>
    <t>skupinske oblike knjižne in knjižnične vzgoje izven pouka-predstavitve novih knjig da/ne</t>
  </si>
  <si>
    <t>skupinske oblike knjižne in knjižnične vzgoje v času pouka-bralna značka in druga tekmovanja da/ne</t>
  </si>
  <si>
    <t>skupinske oblike knjižne in knjižnične vzgoje izven pouka-bralna značka in druga tekmovanja da/ne</t>
  </si>
  <si>
    <t>skupinske oblike knjižne in knjižnične vzgoje v času pouka-srečanja z ustvarjalci da/ne</t>
  </si>
  <si>
    <t>skupinske oblike knjižne in knjižnične vzgoje izven pouka-srečanja z ustvarjalci da/ne</t>
  </si>
  <si>
    <t>skupinske oblike knjižne in knjižnične vzgoje v času pouka-literarni večeri da/ne</t>
  </si>
  <si>
    <t>skupinske oblike knjižne in knjižnične vzgoje izven pouka-literarni večeri da/ne</t>
  </si>
  <si>
    <t>skupinske oblike knjižne in knjižnične vzgoje v času pouka-knjižne razstave da/ne</t>
  </si>
  <si>
    <t>skupinske oblike knjižne in knjižnične vzgoje izven pouka-knjižne razstave da/ne</t>
  </si>
  <si>
    <t>skupinske oblike knjižne in knjižnične vzgoje v času pouka-tematske razstave da/ne</t>
  </si>
  <si>
    <t>skupinske oblike knjižne in knjižnične vzgoje izven pouka-tematske razstave da/ne</t>
  </si>
  <si>
    <t>skupinske oblike knjižne in knjižnične vzgoje v času pouka-knjižnični krožek da/ne</t>
  </si>
  <si>
    <t>skupinske oblike knjižne in knjižnične vzgoje izven pouka-knjižnični krožek	 da/ne</t>
  </si>
  <si>
    <t>skupinske oblike knjižne in knjižnične vzgoje v času pouka-uvajanje učencev za izdelavo nalog da/ne</t>
  </si>
  <si>
    <t>skupinske oblike knjižne in knjižnične vzgoje izven pouka-uvajanje učencev za izdelavo nalog da/ne</t>
  </si>
  <si>
    <t>število vseh skupinskih oblik knjižne in knjižnične vzgoje</t>
  </si>
  <si>
    <t>letna odprtost vseh izposojevališč (št. ur)</t>
  </si>
  <si>
    <t>čitalniški sedeži: skupaj</t>
  </si>
  <si>
    <t>oprema – osebni računalnik: za zaposlene</t>
  </si>
  <si>
    <t>oprema – osebni računalnik: skupaj</t>
  </si>
  <si>
    <t>oprema – terminal: skupaj</t>
  </si>
  <si>
    <t>oprema – tiskalnik: skupaj</t>
  </si>
  <si>
    <t>oprema – skener: skupaj</t>
  </si>
  <si>
    <t xml:space="preserve">oprema –  projektor: skupaj </t>
  </si>
  <si>
    <t xml:space="preserve">oprema skupaj </t>
  </si>
  <si>
    <t>oprema – druga oprema</t>
  </si>
  <si>
    <t xml:space="preserve">katalogi: skupno št. račun. kataložnih zapisov – od tega št. zapisov v sistemu COBISS </t>
  </si>
  <si>
    <t xml:space="preserve">katalogi: skupno št. račun. kataložnih zapisov – od tega št. zapisov v sistemu WinKnj </t>
  </si>
  <si>
    <t>katalogi: št. račun. kataložnih zapisov, ki so vključeni v katerikoli drug račun. program</t>
  </si>
  <si>
    <t>katalogi: št. kataložnih zapisov, ki niso vključeni v COBIB ali katerikoli drug račun. program</t>
  </si>
  <si>
    <r>
      <t>neto uporabna površina knjižnice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</si>
  <si>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0 (Excell)</t>
  </si>
  <si>
    <t>4.126 (Šol. Knjiž.)</t>
  </si>
  <si>
    <t>2.500 (Excell)</t>
  </si>
  <si>
    <t>odhodki – stroški dela: bruto osebni dohodki</t>
  </si>
  <si>
    <t>odhodki – stroški dela: delo po pogodbi</t>
  </si>
  <si>
    <t>odhodki – stroški dela: drugo</t>
  </si>
  <si>
    <t>odhodki – stroški dejavnosti: materialni stroški</t>
  </si>
  <si>
    <t>odhodki – od tega investicijsko vzdrževanje</t>
  </si>
  <si>
    <t>odhodki – od tega nakup opreme</t>
  </si>
  <si>
    <t>odhodki – od tega investicije</t>
  </si>
  <si>
    <t>odhodki – SKUPAJ (a+b+c)</t>
  </si>
  <si>
    <t>od tega odhodki – nakup gradiva: skupaj</t>
  </si>
  <si>
    <t>od tega odhodki – nakup gradiva: od tega za elektronske vire</t>
  </si>
  <si>
    <t>od tega odhodki – izobraževanje zaposlenih</t>
  </si>
  <si>
    <t>končan študijski program bibliotekarstva 2. stopnje ali enakovreden (skupaj)</t>
  </si>
  <si>
    <t>zaposlitev na drugem delovnem mestu (ravnatelj, pomočnik = 1, 
učitelj = 2, drugi strokovni delavec = 3) - oseba 1**</t>
  </si>
  <si>
    <t xml:space="preserve">  </t>
  </si>
  <si>
    <t>Legenda:</t>
  </si>
  <si>
    <t>DD - dijaški dom</t>
  </si>
  <si>
    <t xml:space="preserve">prirast knj. gradiva (enote) – nakup: serijske publikacije </t>
  </si>
  <si>
    <t xml:space="preserve">prirast knj. gradiva (enote) – zamena: serijske publikacije </t>
  </si>
  <si>
    <t xml:space="preserve">prirast knj. gradiva (enote) – dar: serijske publikacije </t>
  </si>
  <si>
    <t xml:space="preserve">prirast knj. gradiva (enote) – SKUPAJ: serijske publikacije </t>
  </si>
  <si>
    <t xml:space="preserve">prirast knj. gradiva (naslovi) – SKUPAJ: serijske publikacije </t>
  </si>
  <si>
    <t xml:space="preserve">odpis (enote): serijske publikacije </t>
  </si>
  <si>
    <t>vrsta zaposlitve glede načina zaposlitve (nedoločen čas=1, določen čas=0) (skupaj)</t>
  </si>
  <si>
    <t>delež zaposlitve na delovnem mestu knjižničarja (EPZ) (skupaj)*</t>
  </si>
  <si>
    <t>končan ŠPIK (DA=1, NE=0) (skupaj)</t>
  </si>
  <si>
    <t>izpolnjevanje pogojev po prejšnjih predpisih (DA=1, NE= 0) (skupaj)</t>
  </si>
  <si>
    <t>Opombe:</t>
  </si>
  <si>
    <t>* Nekatere knjižnice so podatke o EPZ vpisale v odstotkih in ne v deležih. Pri teh knjižnicah smo podatek popravili tako, da smo ga delili s 100.</t>
  </si>
  <si>
    <t>** Prikaz na katerih delovnih mestih so še zaposlene osebe, ki v knjižnici niso zaposlene za polni delovni čas.</t>
  </si>
  <si>
    <t>razporeditev na del. mesto knjižničarja po 11. čl. ZOFVI-J UL RS 47/2015 (Dopolnjevanje del. obveznosti) (EPZ) (skupaj)*</t>
  </si>
  <si>
    <t>oprema – knjigomat: skupaj</t>
  </si>
  <si>
    <t>oprema – multifunkcijske naprave: skupaj</t>
  </si>
  <si>
    <t>oprema – tablični računalnik: skupaj</t>
  </si>
  <si>
    <t>čitalniški sedeži: uporabniki se lahko s svojim računalnikom povežejo v omrežje VIZ</t>
  </si>
  <si>
    <t>sigla</t>
  </si>
  <si>
    <t>matična številka zavoda</t>
  </si>
  <si>
    <t>davčna številka zavoda</t>
  </si>
  <si>
    <t>število strokovnih delavcev</t>
  </si>
  <si>
    <t>naziv zavoda</t>
  </si>
  <si>
    <t>ZBIRKA-PRIRAST-ODPIS (knjižnice dijaških domov, 2016/2017)</t>
  </si>
  <si>
    <t>SPLOŠNO-MREŽA (knjižnice dijaških domov, 2016/2017)</t>
  </si>
  <si>
    <t>UPORABNIKI IN STORITVE (knjižnice dijaških domov, 2016/2017)</t>
  </si>
  <si>
    <t>DOSTOP-OPREMA (knjižnice dijaških domov, 2016/2017)</t>
  </si>
  <si>
    <t>FINANCE (knjižnice dijaških domov, 2016/2017)</t>
  </si>
  <si>
    <t>DELAVCI (knjižnice dijaških domov, 2016/2017)</t>
  </si>
  <si>
    <t>organizirano usposabljanje za strok. delavce v prostorih knjižnice da/ne</t>
  </si>
  <si>
    <t>organizirano usposabljanje za strok. delavce v prostorih knjižnice-število ur</t>
  </si>
  <si>
    <t>organizirano usposabljanje za strok. delavce v prostorih knjižnice-število udeležencev</t>
  </si>
  <si>
    <t>zaposlitev glede obsega delovnega mesta (poln DČ=1, skrajšan DČ=0)</t>
  </si>
  <si>
    <t>katalogi: skupno št. račun. kataložnih zapisov (31.8.2017)</t>
  </si>
  <si>
    <t>katalogi: skupno št. enot neinventariziranega gradiva (31.8.2017)</t>
  </si>
  <si>
    <t>odhodki – stroški dela: skupaj               (a)</t>
  </si>
  <si>
    <t>odhodki – stroški dejavnosti: skupaj               (b)</t>
  </si>
  <si>
    <t>odhodki – investicijski stroški: skupaj             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</si>
</sst>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Fill="1"/>
    <xf numFmtId="2" fontId="1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/>
    <xf numFmtId="0" fontId="6" fillId="0" borderId="0" xfId="0" applyFont="1" applyProtection="1"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3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Font="1" applyBorder="1"/>
    <xf numFmtId="0" fontId="0" fillId="0" borderId="1" xfId="0" applyFont="1" applyBorder="1" applyAlignment="1"/>
    <xf numFmtId="3" fontId="0" fillId="0" borderId="1" xfId="0" applyNumberFormat="1" applyFont="1" applyBorder="1"/>
    <xf numFmtId="3" fontId="0" fillId="0" borderId="0" xfId="0" applyNumberFormat="1" applyFont="1"/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/>
    <xf numFmtId="0" fontId="0" fillId="0" borderId="2" xfId="0" applyFont="1" applyFill="1" applyBorder="1" applyAlignment="1" applyProtection="1">
      <alignment horizontal="center" wrapText="1"/>
      <protection locked="0"/>
    </xf>
    <xf numFmtId="3" fontId="0" fillId="0" borderId="2" xfId="0" applyNumberFormat="1" applyFont="1" applyBorder="1" applyProtection="1">
      <protection locked="0"/>
    </xf>
    <xf numFmtId="0" fontId="0" fillId="0" borderId="2" xfId="0" applyFont="1" applyBorder="1"/>
    <xf numFmtId="0" fontId="0" fillId="0" borderId="4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/>
    <xf numFmtId="3" fontId="5" fillId="0" borderId="1" xfId="0" applyNumberFormat="1" applyFont="1" applyBorder="1"/>
    <xf numFmtId="3" fontId="5" fillId="0" borderId="0" xfId="0" applyNumberFormat="1" applyFont="1"/>
    <xf numFmtId="4" fontId="0" fillId="0" borderId="0" xfId="0" applyNumberFormat="1"/>
    <xf numFmtId="4" fontId="0" fillId="0" borderId="1" xfId="0" applyNumberFormat="1" applyBorder="1" applyAlignment="1" applyProtection="1">
      <alignment horizontal="center" wrapText="1"/>
      <protection locked="0"/>
    </xf>
    <xf numFmtId="4" fontId="0" fillId="0" borderId="1" xfId="0" applyNumberFormat="1" applyBorder="1"/>
    <xf numFmtId="4" fontId="5" fillId="0" borderId="1" xfId="0" applyNumberFormat="1" applyFont="1" applyBorder="1"/>
    <xf numFmtId="4" fontId="0" fillId="0" borderId="1" xfId="0" applyNumberFormat="1" applyFont="1" applyBorder="1"/>
    <xf numFmtId="4" fontId="0" fillId="0" borderId="0" xfId="0" applyNumberFormat="1" applyFill="1" applyBorder="1" applyAlignment="1" applyProtection="1">
      <alignment horizontal="center" wrapText="1"/>
      <protection locked="0"/>
    </xf>
    <xf numFmtId="4" fontId="0" fillId="0" borderId="0" xfId="0" applyNumberFormat="1" applyFill="1"/>
    <xf numFmtId="0" fontId="5" fillId="0" borderId="3" xfId="0" applyFont="1" applyBorder="1"/>
    <xf numFmtId="0" fontId="5" fillId="0" borderId="2" xfId="0" applyFont="1" applyBorder="1"/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/>
  </sheetViews>
  <sheetFormatPr defaultRowHeight="15" x14ac:dyDescent="0.25"/>
  <cols>
    <col min="1" max="1" width="7.7109375" style="18" customWidth="1"/>
    <col min="2" max="2" width="35.7109375" style="18" customWidth="1"/>
    <col min="3" max="3" width="7.7109375" style="18" customWidth="1"/>
    <col min="4" max="12" width="14.28515625" style="18" customWidth="1"/>
    <col min="13" max="16384" width="9.140625" style="18"/>
  </cols>
  <sheetData>
    <row r="1" spans="1:12" x14ac:dyDescent="0.25">
      <c r="A1" s="17" t="s">
        <v>274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60" x14ac:dyDescent="0.25">
      <c r="A3" s="19" t="s">
        <v>0</v>
      </c>
      <c r="B3" s="36" t="s">
        <v>272</v>
      </c>
      <c r="C3" s="20" t="s">
        <v>17</v>
      </c>
      <c r="D3" s="29" t="s">
        <v>269</v>
      </c>
      <c r="E3" s="20" t="s">
        <v>270</v>
      </c>
      <c r="F3" s="20" t="s">
        <v>268</v>
      </c>
      <c r="G3" s="32" t="s">
        <v>1</v>
      </c>
      <c r="H3" s="20" t="s">
        <v>2</v>
      </c>
      <c r="I3" s="20" t="s">
        <v>3</v>
      </c>
      <c r="J3" s="20" t="s">
        <v>4</v>
      </c>
      <c r="K3" s="16" t="s">
        <v>271</v>
      </c>
      <c r="L3" s="16" t="s">
        <v>5</v>
      </c>
    </row>
    <row r="4" spans="1:12" x14ac:dyDescent="0.25">
      <c r="A4" s="21">
        <v>1</v>
      </c>
      <c r="B4" s="22" t="s">
        <v>6</v>
      </c>
      <c r="C4" s="21" t="s">
        <v>16</v>
      </c>
      <c r="D4" s="30">
        <v>5167086000</v>
      </c>
      <c r="E4" s="25">
        <v>35378620</v>
      </c>
      <c r="F4" s="25"/>
      <c r="G4" s="33">
        <v>1</v>
      </c>
      <c r="H4" s="24" t="s">
        <v>6</v>
      </c>
      <c r="I4" s="24" t="s">
        <v>18</v>
      </c>
      <c r="J4" s="23">
        <v>50</v>
      </c>
      <c r="K4" s="23">
        <v>5</v>
      </c>
      <c r="L4" s="23">
        <v>55</v>
      </c>
    </row>
    <row r="5" spans="1:12" x14ac:dyDescent="0.25">
      <c r="A5" s="25">
        <v>2</v>
      </c>
      <c r="B5" s="25" t="s">
        <v>7</v>
      </c>
      <c r="C5" s="21" t="s">
        <v>16</v>
      </c>
      <c r="D5" s="30">
        <v>5049814000</v>
      </c>
      <c r="E5" s="25">
        <v>97013064</v>
      </c>
      <c r="F5" s="25"/>
      <c r="G5" s="33">
        <v>1</v>
      </c>
      <c r="H5" s="25" t="s">
        <v>7</v>
      </c>
      <c r="I5" s="26" t="s">
        <v>19</v>
      </c>
      <c r="J5" s="25">
        <v>117</v>
      </c>
      <c r="K5" s="25"/>
      <c r="L5" s="25">
        <v>117</v>
      </c>
    </row>
    <row r="6" spans="1:12" x14ac:dyDescent="0.25">
      <c r="A6" s="21">
        <v>3</v>
      </c>
      <c r="B6" s="25" t="s">
        <v>8</v>
      </c>
      <c r="C6" s="21" t="s">
        <v>16</v>
      </c>
      <c r="D6" s="18">
        <v>5050529000</v>
      </c>
      <c r="E6" s="25">
        <v>69609322</v>
      </c>
      <c r="F6" s="25">
        <v>55261</v>
      </c>
      <c r="G6" s="33">
        <v>1</v>
      </c>
      <c r="H6" s="25" t="s">
        <v>8</v>
      </c>
      <c r="I6" s="26" t="s">
        <v>20</v>
      </c>
      <c r="J6" s="25">
        <v>153</v>
      </c>
      <c r="K6" s="25">
        <v>8</v>
      </c>
      <c r="L6" s="25">
        <v>161</v>
      </c>
    </row>
    <row r="7" spans="1:12" x14ac:dyDescent="0.25">
      <c r="A7" s="25">
        <v>4</v>
      </c>
      <c r="B7" s="25" t="s">
        <v>9</v>
      </c>
      <c r="C7" s="21" t="s">
        <v>16</v>
      </c>
      <c r="D7" s="30">
        <v>5050537000</v>
      </c>
      <c r="E7" s="25">
        <v>41262735</v>
      </c>
      <c r="F7" s="25">
        <v>55633</v>
      </c>
      <c r="G7" s="33">
        <v>1</v>
      </c>
      <c r="H7" s="25" t="s">
        <v>9</v>
      </c>
      <c r="I7" s="26" t="s">
        <v>21</v>
      </c>
      <c r="J7" s="25">
        <v>121</v>
      </c>
      <c r="K7" s="25">
        <v>6</v>
      </c>
      <c r="L7" s="25">
        <v>127</v>
      </c>
    </row>
    <row r="8" spans="1:12" x14ac:dyDescent="0.25">
      <c r="A8" s="21">
        <v>5</v>
      </c>
      <c r="B8" s="25" t="s">
        <v>10</v>
      </c>
      <c r="C8" s="21" t="s">
        <v>16</v>
      </c>
      <c r="D8" s="30">
        <v>5051258000</v>
      </c>
      <c r="E8" s="25">
        <v>21107815</v>
      </c>
      <c r="F8" s="25">
        <v>51258</v>
      </c>
      <c r="G8" s="33">
        <v>1</v>
      </c>
      <c r="H8" s="25" t="s">
        <v>10</v>
      </c>
      <c r="I8" s="25" t="s">
        <v>22</v>
      </c>
      <c r="J8" s="25">
        <v>260</v>
      </c>
      <c r="K8" s="25">
        <v>12</v>
      </c>
      <c r="L8" s="25">
        <v>272</v>
      </c>
    </row>
    <row r="9" spans="1:12" x14ac:dyDescent="0.25">
      <c r="A9" s="25">
        <v>6</v>
      </c>
      <c r="B9" s="25" t="s">
        <v>11</v>
      </c>
      <c r="C9" s="21" t="s">
        <v>16</v>
      </c>
      <c r="D9" s="30">
        <v>5050995000</v>
      </c>
      <c r="E9" s="25">
        <v>69749426</v>
      </c>
      <c r="F9" s="25"/>
      <c r="G9" s="33">
        <v>1</v>
      </c>
      <c r="H9" s="25" t="s">
        <v>11</v>
      </c>
      <c r="I9" s="25" t="s">
        <v>23</v>
      </c>
      <c r="J9" s="25">
        <v>245</v>
      </c>
      <c r="K9" s="25"/>
      <c r="L9" s="25">
        <v>245</v>
      </c>
    </row>
    <row r="10" spans="1:12" x14ac:dyDescent="0.25">
      <c r="A10" s="21">
        <v>7</v>
      </c>
      <c r="B10" s="25" t="s">
        <v>12</v>
      </c>
      <c r="C10" s="21" t="s">
        <v>16</v>
      </c>
      <c r="D10" s="30">
        <v>5920671000</v>
      </c>
      <c r="E10" s="25">
        <v>66034400</v>
      </c>
      <c r="F10" s="25">
        <v>55634</v>
      </c>
      <c r="G10" s="33">
        <v>1</v>
      </c>
      <c r="H10" s="25" t="s">
        <v>12</v>
      </c>
      <c r="I10" s="25" t="s">
        <v>24</v>
      </c>
      <c r="J10" s="25">
        <v>330</v>
      </c>
      <c r="K10" s="25">
        <v>14</v>
      </c>
      <c r="L10" s="25">
        <v>344</v>
      </c>
    </row>
    <row r="11" spans="1:12" x14ac:dyDescent="0.25">
      <c r="A11" s="25">
        <v>8</v>
      </c>
      <c r="B11" s="25" t="s">
        <v>13</v>
      </c>
      <c r="C11" s="21" t="s">
        <v>16</v>
      </c>
      <c r="D11" s="30">
        <v>5051037000</v>
      </c>
      <c r="E11" s="25">
        <v>62534483</v>
      </c>
      <c r="F11" s="25">
        <v>51558</v>
      </c>
      <c r="G11" s="33">
        <v>1</v>
      </c>
      <c r="H11" s="25" t="s">
        <v>13</v>
      </c>
      <c r="I11" s="25" t="s">
        <v>25</v>
      </c>
      <c r="J11" s="25">
        <v>375</v>
      </c>
      <c r="K11" s="25">
        <v>17</v>
      </c>
      <c r="L11" s="25">
        <v>392</v>
      </c>
    </row>
    <row r="12" spans="1:12" x14ac:dyDescent="0.25">
      <c r="A12" s="21">
        <v>9</v>
      </c>
      <c r="B12" s="25" t="s">
        <v>14</v>
      </c>
      <c r="C12" s="21" t="s">
        <v>16</v>
      </c>
      <c r="D12" s="30">
        <v>5050278000</v>
      </c>
      <c r="E12" s="25">
        <v>93128436</v>
      </c>
      <c r="F12" s="25">
        <v>55266</v>
      </c>
      <c r="G12" s="33">
        <v>1</v>
      </c>
      <c r="H12" s="25" t="s">
        <v>14</v>
      </c>
      <c r="I12" s="25" t="s">
        <v>26</v>
      </c>
      <c r="J12" s="25">
        <v>621</v>
      </c>
      <c r="K12" s="25">
        <v>53</v>
      </c>
      <c r="L12" s="25">
        <v>674</v>
      </c>
    </row>
    <row r="13" spans="1:12" x14ac:dyDescent="0.25">
      <c r="A13" s="25">
        <v>10</v>
      </c>
      <c r="B13" s="25" t="s">
        <v>15</v>
      </c>
      <c r="C13" s="21" t="s">
        <v>16</v>
      </c>
      <c r="D13" s="30">
        <v>5050120000</v>
      </c>
      <c r="E13" s="25">
        <v>64516334</v>
      </c>
      <c r="F13" s="25">
        <v>55286</v>
      </c>
      <c r="G13" s="33">
        <v>1</v>
      </c>
      <c r="H13" s="25" t="s">
        <v>15</v>
      </c>
      <c r="I13" s="25" t="s">
        <v>27</v>
      </c>
      <c r="J13" s="25">
        <v>623</v>
      </c>
      <c r="K13" s="25"/>
      <c r="L13" s="25">
        <v>623</v>
      </c>
    </row>
    <row r="14" spans="1:12" x14ac:dyDescent="0.25">
      <c r="A14" s="25"/>
      <c r="B14" s="25"/>
      <c r="C14" s="25"/>
      <c r="D14" s="31"/>
      <c r="E14" s="25"/>
      <c r="F14" s="25"/>
      <c r="G14" s="34"/>
      <c r="H14" s="25"/>
      <c r="I14" s="25"/>
      <c r="J14" s="25"/>
      <c r="K14" s="25"/>
      <c r="L14" s="25"/>
    </row>
    <row r="15" spans="1:12" s="14" customFormat="1" x14ac:dyDescent="0.25">
      <c r="A15" s="37" t="s">
        <v>156</v>
      </c>
      <c r="B15" s="37"/>
      <c r="C15" s="37"/>
      <c r="D15" s="47"/>
      <c r="E15" s="37"/>
      <c r="F15" s="37"/>
      <c r="G15" s="48"/>
      <c r="H15" s="37"/>
      <c r="I15" s="37"/>
      <c r="J15" s="38">
        <f>SUM(J4:J13)</f>
        <v>2895</v>
      </c>
      <c r="K15" s="38">
        <f t="shared" ref="K15:L15" si="0">SUM(K4:K13)</f>
        <v>115</v>
      </c>
      <c r="L15" s="38">
        <f t="shared" si="0"/>
        <v>3010</v>
      </c>
    </row>
    <row r="16" spans="1:12" x14ac:dyDescent="0.25">
      <c r="E16" s="35"/>
      <c r="F16" s="35"/>
    </row>
    <row r="18" spans="1:1" x14ac:dyDescent="0.25">
      <c r="A18" s="14" t="s">
        <v>248</v>
      </c>
    </row>
    <row r="19" spans="1:1" x14ac:dyDescent="0.25">
      <c r="A19" s="18" t="s">
        <v>249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G19"/>
  <sheetViews>
    <sheetView workbookViewId="0">
      <pane xSplit="3" topLeftCell="CZ1" activePane="topRight" state="frozen"/>
      <selection pane="topRight"/>
    </sheetView>
  </sheetViews>
  <sheetFormatPr defaultRowHeight="15" x14ac:dyDescent="0.25"/>
  <cols>
    <col min="1" max="1" width="7.7109375" style="18" customWidth="1"/>
    <col min="2" max="2" width="35.7109375" style="18" customWidth="1"/>
    <col min="3" max="3" width="7.7109375" style="18" customWidth="1"/>
    <col min="4" max="127" width="10.7109375" style="18" customWidth="1"/>
    <col min="128" max="128" width="11.28515625" style="18" customWidth="1"/>
    <col min="129" max="130" width="11.7109375" style="18" customWidth="1"/>
    <col min="131" max="133" width="10.7109375" style="18" customWidth="1"/>
    <col min="134" max="134" width="11.7109375" style="18" customWidth="1"/>
    <col min="135" max="136" width="10.7109375" style="18" customWidth="1"/>
    <col min="137" max="16384" width="9.140625" style="18"/>
  </cols>
  <sheetData>
    <row r="1" spans="1:137" x14ac:dyDescent="0.25">
      <c r="A1" s="18" t="s">
        <v>273</v>
      </c>
    </row>
    <row r="3" spans="1:137" ht="210" customHeight="1" x14ac:dyDescent="0.25">
      <c r="A3" s="19" t="s">
        <v>0</v>
      </c>
      <c r="B3" s="36" t="s">
        <v>272</v>
      </c>
      <c r="C3" s="20" t="s">
        <v>17</v>
      </c>
      <c r="D3" s="19" t="s">
        <v>28</v>
      </c>
      <c r="E3" s="19" t="s">
        <v>29</v>
      </c>
      <c r="F3" s="19" t="s">
        <v>30</v>
      </c>
      <c r="G3" s="19" t="s">
        <v>31</v>
      </c>
      <c r="H3" s="19" t="s">
        <v>32</v>
      </c>
      <c r="I3" s="19" t="s">
        <v>33</v>
      </c>
      <c r="J3" s="19" t="s">
        <v>34</v>
      </c>
      <c r="K3" s="19" t="s">
        <v>35</v>
      </c>
      <c r="L3" s="19" t="s">
        <v>36</v>
      </c>
      <c r="M3" s="19" t="s">
        <v>37</v>
      </c>
      <c r="N3" s="19" t="s">
        <v>38</v>
      </c>
      <c r="O3" s="19" t="s">
        <v>39</v>
      </c>
      <c r="P3" s="19" t="s">
        <v>40</v>
      </c>
      <c r="Q3" s="19" t="s">
        <v>41</v>
      </c>
      <c r="R3" s="19" t="s">
        <v>42</v>
      </c>
      <c r="S3" s="19" t="s">
        <v>43</v>
      </c>
      <c r="T3" s="19" t="s">
        <v>44</v>
      </c>
      <c r="U3" s="19" t="s">
        <v>250</v>
      </c>
      <c r="V3" s="19" t="s">
        <v>45</v>
      </c>
      <c r="W3" s="19" t="s">
        <v>46</v>
      </c>
      <c r="X3" s="19" t="s">
        <v>47</v>
      </c>
      <c r="Y3" s="19" t="s">
        <v>48</v>
      </c>
      <c r="Z3" s="19" t="s">
        <v>49</v>
      </c>
      <c r="AA3" s="19" t="s">
        <v>50</v>
      </c>
      <c r="AB3" s="19" t="s">
        <v>51</v>
      </c>
      <c r="AC3" s="19" t="s">
        <v>52</v>
      </c>
      <c r="AD3" s="19" t="s">
        <v>53</v>
      </c>
      <c r="AE3" s="19" t="s">
        <v>251</v>
      </c>
      <c r="AF3" s="19" t="s">
        <v>54</v>
      </c>
      <c r="AG3" s="19" t="s">
        <v>55</v>
      </c>
      <c r="AH3" s="19" t="s">
        <v>56</v>
      </c>
      <c r="AI3" s="19" t="s">
        <v>57</v>
      </c>
      <c r="AJ3" s="19" t="s">
        <v>252</v>
      </c>
      <c r="AK3" s="19" t="s">
        <v>58</v>
      </c>
      <c r="AL3" s="19" t="s">
        <v>59</v>
      </c>
      <c r="AM3" s="19" t="s">
        <v>60</v>
      </c>
      <c r="AN3" s="19" t="s">
        <v>61</v>
      </c>
      <c r="AO3" s="19" t="s">
        <v>253</v>
      </c>
      <c r="AP3" s="19" t="s">
        <v>62</v>
      </c>
      <c r="AQ3" s="19" t="s">
        <v>63</v>
      </c>
      <c r="AR3" s="19" t="s">
        <v>64</v>
      </c>
      <c r="AS3" s="19" t="s">
        <v>65</v>
      </c>
      <c r="AT3" s="19" t="s">
        <v>254</v>
      </c>
      <c r="AU3" s="19" t="s">
        <v>66</v>
      </c>
      <c r="AV3" s="19" t="s">
        <v>67</v>
      </c>
      <c r="AW3" s="19" t="s">
        <v>68</v>
      </c>
      <c r="AX3" s="19" t="s">
        <v>69</v>
      </c>
      <c r="AY3" s="19" t="s">
        <v>70</v>
      </c>
      <c r="AZ3" s="19" t="s">
        <v>71</v>
      </c>
      <c r="BA3" s="19" t="s">
        <v>72</v>
      </c>
      <c r="BB3" s="19" t="s">
        <v>73</v>
      </c>
      <c r="BC3" s="19" t="s">
        <v>74</v>
      </c>
      <c r="BD3" s="19" t="s">
        <v>75</v>
      </c>
      <c r="BE3" s="19" t="s">
        <v>76</v>
      </c>
      <c r="BF3" s="19" t="s">
        <v>77</v>
      </c>
      <c r="BG3" s="19" t="s">
        <v>78</v>
      </c>
      <c r="BH3" s="19" t="s">
        <v>79</v>
      </c>
      <c r="BI3" s="19" t="s">
        <v>80</v>
      </c>
      <c r="BJ3" s="19" t="s">
        <v>81</v>
      </c>
      <c r="BK3" s="19" t="s">
        <v>82</v>
      </c>
      <c r="BL3" s="19" t="s">
        <v>83</v>
      </c>
      <c r="BM3" s="19" t="s">
        <v>255</v>
      </c>
      <c r="BN3" s="19" t="s">
        <v>84</v>
      </c>
      <c r="BO3" s="19" t="s">
        <v>85</v>
      </c>
      <c r="BP3" s="19" t="s">
        <v>86</v>
      </c>
      <c r="BQ3" s="19" t="s">
        <v>87</v>
      </c>
      <c r="BR3" s="19" t="s">
        <v>88</v>
      </c>
      <c r="BS3" s="19" t="s">
        <v>89</v>
      </c>
      <c r="BT3" s="19" t="s">
        <v>90</v>
      </c>
      <c r="BU3" s="19" t="s">
        <v>91</v>
      </c>
      <c r="BV3" s="19" t="s">
        <v>92</v>
      </c>
      <c r="BW3" s="19" t="s">
        <v>93</v>
      </c>
      <c r="BX3" s="19" t="s">
        <v>94</v>
      </c>
      <c r="BY3" s="19" t="s">
        <v>95</v>
      </c>
      <c r="BZ3" s="19" t="s">
        <v>96</v>
      </c>
      <c r="CA3" s="19" t="s">
        <v>97</v>
      </c>
      <c r="CB3" s="19" t="s">
        <v>98</v>
      </c>
      <c r="CC3" s="19" t="s">
        <v>99</v>
      </c>
      <c r="CD3" s="19" t="s">
        <v>100</v>
      </c>
      <c r="CE3" s="19" t="s">
        <v>101</v>
      </c>
      <c r="CF3" s="19" t="s">
        <v>102</v>
      </c>
      <c r="CG3" s="19" t="s">
        <v>103</v>
      </c>
      <c r="CH3" s="19" t="s">
        <v>104</v>
      </c>
      <c r="CI3" s="19" t="s">
        <v>105</v>
      </c>
      <c r="CJ3" s="19" t="s">
        <v>106</v>
      </c>
      <c r="CK3" s="19" t="s">
        <v>107</v>
      </c>
      <c r="CL3" s="19" t="s">
        <v>108</v>
      </c>
      <c r="CM3" s="19" t="s">
        <v>109</v>
      </c>
      <c r="CN3" s="19" t="s">
        <v>110</v>
      </c>
      <c r="CO3" s="19" t="s">
        <v>111</v>
      </c>
      <c r="CP3" s="19" t="s">
        <v>112</v>
      </c>
      <c r="CQ3" s="19" t="s">
        <v>113</v>
      </c>
      <c r="CR3" s="19" t="s">
        <v>114</v>
      </c>
      <c r="CS3" s="19" t="s">
        <v>115</v>
      </c>
      <c r="CT3" s="19" t="s">
        <v>116</v>
      </c>
      <c r="CU3" s="19" t="s">
        <v>117</v>
      </c>
      <c r="CV3" s="19" t="s">
        <v>118</v>
      </c>
      <c r="CW3" s="19" t="s">
        <v>119</v>
      </c>
      <c r="CX3" s="19" t="s">
        <v>120</v>
      </c>
      <c r="CY3" s="19" t="s">
        <v>121</v>
      </c>
      <c r="CZ3" s="19" t="s">
        <v>122</v>
      </c>
      <c r="DA3" s="19" t="s">
        <v>123</v>
      </c>
      <c r="DB3" s="19" t="s">
        <v>124</v>
      </c>
      <c r="DC3" s="19" t="s">
        <v>125</v>
      </c>
      <c r="DD3" s="19" t="s">
        <v>126</v>
      </c>
      <c r="DE3" s="19" t="s">
        <v>127</v>
      </c>
      <c r="DF3" s="19" t="s">
        <v>128</v>
      </c>
      <c r="DG3" s="19" t="s">
        <v>129</v>
      </c>
      <c r="DH3" s="19" t="s">
        <v>130</v>
      </c>
      <c r="DI3" s="19" t="s">
        <v>131</v>
      </c>
      <c r="DJ3" s="19" t="s">
        <v>132</v>
      </c>
      <c r="DK3" s="19" t="s">
        <v>133</v>
      </c>
      <c r="DL3" s="19" t="s">
        <v>134</v>
      </c>
      <c r="DM3" s="19" t="s">
        <v>135</v>
      </c>
      <c r="DN3" s="19" t="s">
        <v>136</v>
      </c>
      <c r="DO3" s="19" t="s">
        <v>137</v>
      </c>
      <c r="DP3" s="19" t="s">
        <v>138</v>
      </c>
      <c r="DQ3" s="19" t="s">
        <v>139</v>
      </c>
      <c r="DR3" s="19" t="s">
        <v>140</v>
      </c>
      <c r="DS3" s="19" t="s">
        <v>141</v>
      </c>
      <c r="DT3" s="19" t="s">
        <v>142</v>
      </c>
      <c r="DU3" s="19" t="s">
        <v>143</v>
      </c>
      <c r="DV3" s="19" t="s">
        <v>144</v>
      </c>
      <c r="DW3" s="19" t="s">
        <v>145</v>
      </c>
      <c r="DX3" s="19" t="s">
        <v>146</v>
      </c>
      <c r="DY3" s="19" t="s">
        <v>147</v>
      </c>
      <c r="DZ3" s="19" t="s">
        <v>148</v>
      </c>
      <c r="EA3" s="19" t="s">
        <v>149</v>
      </c>
      <c r="EB3" s="19" t="s">
        <v>150</v>
      </c>
      <c r="EC3" s="19" t="s">
        <v>151</v>
      </c>
      <c r="ED3" s="19" t="s">
        <v>152</v>
      </c>
      <c r="EE3" s="19" t="s">
        <v>153</v>
      </c>
      <c r="EF3" s="19" t="s">
        <v>154</v>
      </c>
    </row>
    <row r="4" spans="1:137" x14ac:dyDescent="0.25">
      <c r="A4" s="21">
        <v>1</v>
      </c>
      <c r="B4" s="24" t="s">
        <v>6</v>
      </c>
      <c r="C4" s="21" t="s">
        <v>16</v>
      </c>
      <c r="D4" s="27">
        <v>1941</v>
      </c>
      <c r="E4" s="27" t="s">
        <v>155</v>
      </c>
      <c r="F4" s="27">
        <v>1941</v>
      </c>
      <c r="G4" s="27" t="s">
        <v>155</v>
      </c>
      <c r="H4" s="27" t="s">
        <v>155</v>
      </c>
      <c r="I4" s="27" t="s">
        <v>155</v>
      </c>
      <c r="J4" s="27" t="s">
        <v>155</v>
      </c>
      <c r="K4" s="27" t="s">
        <v>155</v>
      </c>
      <c r="L4" s="27" t="s">
        <v>155</v>
      </c>
      <c r="M4" s="27" t="s">
        <v>155</v>
      </c>
      <c r="N4" s="27" t="s">
        <v>155</v>
      </c>
      <c r="O4" s="27" t="s">
        <v>155</v>
      </c>
      <c r="P4" s="27">
        <v>1941</v>
      </c>
      <c r="Q4" s="27" t="s">
        <v>155</v>
      </c>
      <c r="R4" s="27" t="s">
        <v>155</v>
      </c>
      <c r="S4" s="27" t="s">
        <v>155</v>
      </c>
      <c r="T4" s="27" t="s">
        <v>155</v>
      </c>
      <c r="U4" s="27" t="s">
        <v>155</v>
      </c>
      <c r="V4" s="27" t="s">
        <v>155</v>
      </c>
      <c r="W4" s="27" t="s">
        <v>155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>
        <v>1941</v>
      </c>
      <c r="DH4" s="27"/>
      <c r="DI4" s="27">
        <v>1941</v>
      </c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8"/>
    </row>
    <row r="5" spans="1:137" x14ac:dyDescent="0.25">
      <c r="A5" s="25">
        <v>2</v>
      </c>
      <c r="B5" s="25" t="s">
        <v>7</v>
      </c>
      <c r="C5" s="21" t="s">
        <v>16</v>
      </c>
      <c r="D5" s="27" t="s">
        <v>155</v>
      </c>
      <c r="E5" s="27" t="s">
        <v>155</v>
      </c>
      <c r="F5" s="27" t="s">
        <v>155</v>
      </c>
      <c r="G5" s="27">
        <v>8</v>
      </c>
      <c r="H5" s="27">
        <v>8</v>
      </c>
      <c r="I5" s="27" t="s">
        <v>155</v>
      </c>
      <c r="J5" s="27" t="s">
        <v>155</v>
      </c>
      <c r="K5" s="27" t="s">
        <v>155</v>
      </c>
      <c r="L5" s="27" t="s">
        <v>155</v>
      </c>
      <c r="M5" s="27" t="s">
        <v>155</v>
      </c>
      <c r="N5" s="27" t="s">
        <v>155</v>
      </c>
      <c r="O5" s="27" t="s">
        <v>155</v>
      </c>
      <c r="P5" s="27">
        <v>3059</v>
      </c>
      <c r="Q5" s="27">
        <v>8</v>
      </c>
      <c r="R5" s="27">
        <v>8</v>
      </c>
      <c r="S5" s="27" t="s">
        <v>155</v>
      </c>
      <c r="T5" s="27" t="s">
        <v>155</v>
      </c>
      <c r="U5" s="27" t="s">
        <v>155</v>
      </c>
      <c r="V5" s="27" t="s">
        <v>155</v>
      </c>
      <c r="W5" s="27" t="s">
        <v>155</v>
      </c>
      <c r="X5" s="27">
        <v>1</v>
      </c>
      <c r="Y5" s="27">
        <v>1</v>
      </c>
      <c r="Z5" s="27"/>
      <c r="AA5" s="27"/>
      <c r="AB5" s="27">
        <v>1</v>
      </c>
      <c r="AC5" s="27"/>
      <c r="AD5" s="27"/>
      <c r="AE5" s="27"/>
      <c r="AF5" s="27"/>
      <c r="AG5" s="27"/>
      <c r="AH5" s="27">
        <v>1</v>
      </c>
      <c r="AI5" s="27">
        <v>1</v>
      </c>
      <c r="AJ5" s="27"/>
      <c r="AK5" s="27"/>
      <c r="AL5" s="27">
        <v>1</v>
      </c>
      <c r="AM5" s="27">
        <v>2</v>
      </c>
      <c r="AN5" s="27">
        <v>2</v>
      </c>
      <c r="AO5" s="27"/>
      <c r="AP5" s="27"/>
      <c r="AQ5" s="27">
        <v>2</v>
      </c>
      <c r="AR5" s="27">
        <v>1</v>
      </c>
      <c r="AS5" s="27"/>
      <c r="AT5" s="27"/>
      <c r="AU5" s="27"/>
      <c r="AV5" s="27">
        <v>1</v>
      </c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>
        <v>3059</v>
      </c>
      <c r="DH5" s="27"/>
      <c r="DI5" s="27">
        <v>3059</v>
      </c>
      <c r="DJ5" s="27">
        <v>8</v>
      </c>
      <c r="DK5" s="27"/>
      <c r="DL5" s="27"/>
      <c r="DM5" s="27"/>
      <c r="DN5" s="27"/>
      <c r="DO5" s="27"/>
      <c r="DP5" s="27">
        <v>2</v>
      </c>
      <c r="DQ5" s="27"/>
      <c r="DR5" s="27">
        <v>2</v>
      </c>
      <c r="DS5" s="27"/>
      <c r="DT5" s="27"/>
      <c r="DU5" s="27"/>
      <c r="DV5" s="27"/>
      <c r="DW5" s="27">
        <v>1</v>
      </c>
      <c r="DX5" s="27"/>
      <c r="DY5" s="27"/>
      <c r="DZ5" s="27"/>
      <c r="EA5" s="27"/>
      <c r="EB5" s="27"/>
      <c r="EC5" s="27"/>
      <c r="ED5" s="27"/>
      <c r="EE5" s="27"/>
      <c r="EF5" s="27"/>
      <c r="EG5" s="28"/>
    </row>
    <row r="6" spans="1:137" x14ac:dyDescent="0.25">
      <c r="A6" s="21">
        <v>3</v>
      </c>
      <c r="B6" s="25" t="s">
        <v>8</v>
      </c>
      <c r="C6" s="21" t="s">
        <v>16</v>
      </c>
      <c r="D6" s="27">
        <v>4068</v>
      </c>
      <c r="E6" s="27">
        <v>58</v>
      </c>
      <c r="F6" s="27">
        <v>4126</v>
      </c>
      <c r="G6" s="27">
        <v>417</v>
      </c>
      <c r="H6" s="27">
        <v>238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4068</v>
      </c>
      <c r="O6" s="27">
        <v>58</v>
      </c>
      <c r="P6" s="27">
        <v>4126</v>
      </c>
      <c r="Q6" s="27">
        <v>417</v>
      </c>
      <c r="R6" s="27">
        <v>238</v>
      </c>
      <c r="S6" s="27">
        <v>33</v>
      </c>
      <c r="T6" s="27">
        <v>33</v>
      </c>
      <c r="U6" s="27">
        <v>0</v>
      </c>
      <c r="V6" s="27">
        <v>0</v>
      </c>
      <c r="W6" s="27">
        <v>33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33</v>
      </c>
      <c r="AN6" s="27">
        <v>33</v>
      </c>
      <c r="AO6" s="27">
        <v>0</v>
      </c>
      <c r="AP6" s="27">
        <v>0</v>
      </c>
      <c r="AQ6" s="27">
        <v>33</v>
      </c>
      <c r="AR6" s="27">
        <v>31</v>
      </c>
      <c r="AS6" s="27">
        <v>31</v>
      </c>
      <c r="AT6" s="27">
        <v>0</v>
      </c>
      <c r="AU6" s="27">
        <v>0</v>
      </c>
      <c r="AV6" s="27">
        <v>31</v>
      </c>
      <c r="AW6" s="27">
        <v>15</v>
      </c>
      <c r="AX6" s="27">
        <v>15</v>
      </c>
      <c r="AY6" s="27">
        <v>0</v>
      </c>
      <c r="AZ6" s="27">
        <v>0</v>
      </c>
      <c r="BA6" s="27">
        <v>15</v>
      </c>
      <c r="BB6" s="27">
        <v>15</v>
      </c>
      <c r="BC6" s="27">
        <v>15</v>
      </c>
      <c r="BD6" s="27">
        <v>0</v>
      </c>
      <c r="BE6" s="27">
        <v>0</v>
      </c>
      <c r="BF6" s="27">
        <v>15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>
        <v>4126</v>
      </c>
      <c r="DH6" s="27">
        <v>0</v>
      </c>
      <c r="DI6" s="27">
        <v>4126</v>
      </c>
      <c r="DJ6" s="27">
        <v>417</v>
      </c>
      <c r="DK6" s="27">
        <v>0</v>
      </c>
      <c r="DL6" s="27">
        <v>417</v>
      </c>
      <c r="DM6" s="27">
        <v>238</v>
      </c>
      <c r="DN6" s="27">
        <v>0</v>
      </c>
      <c r="DO6" s="27">
        <v>238</v>
      </c>
      <c r="DP6" s="27">
        <v>33</v>
      </c>
      <c r="DQ6" s="27">
        <v>0</v>
      </c>
      <c r="DR6" s="27">
        <v>33</v>
      </c>
      <c r="DS6" s="27">
        <v>0</v>
      </c>
      <c r="DT6" s="27">
        <v>0</v>
      </c>
      <c r="DU6" s="27">
        <v>0</v>
      </c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8"/>
    </row>
    <row r="7" spans="1:137" x14ac:dyDescent="0.25">
      <c r="A7" s="25">
        <v>4</v>
      </c>
      <c r="B7" s="25" t="s">
        <v>9</v>
      </c>
      <c r="C7" s="21" t="s">
        <v>16</v>
      </c>
      <c r="D7" s="27">
        <v>4367</v>
      </c>
      <c r="E7" s="27">
        <v>0</v>
      </c>
      <c r="F7" s="27">
        <v>4367</v>
      </c>
      <c r="G7" s="27">
        <v>982</v>
      </c>
      <c r="H7" s="27">
        <v>982</v>
      </c>
      <c r="I7" s="27">
        <v>12</v>
      </c>
      <c r="J7" s="27">
        <v>0</v>
      </c>
      <c r="K7" s="27">
        <v>12</v>
      </c>
      <c r="L7" s="27">
        <v>4</v>
      </c>
      <c r="M7" s="27">
        <v>4</v>
      </c>
      <c r="N7" s="27">
        <v>4379</v>
      </c>
      <c r="O7" s="27">
        <v>0</v>
      </c>
      <c r="P7" s="27">
        <v>4379</v>
      </c>
      <c r="Q7" s="27">
        <v>986</v>
      </c>
      <c r="R7" s="27">
        <v>986</v>
      </c>
      <c r="S7" s="27">
        <v>8</v>
      </c>
      <c r="T7" s="27">
        <v>8</v>
      </c>
      <c r="U7" s="27">
        <v>0</v>
      </c>
      <c r="V7" s="27">
        <v>0</v>
      </c>
      <c r="W7" s="27">
        <v>8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8</v>
      </c>
      <c r="AN7" s="27">
        <v>8</v>
      </c>
      <c r="AO7" s="27">
        <v>0</v>
      </c>
      <c r="AP7" s="27">
        <v>0</v>
      </c>
      <c r="AQ7" s="27">
        <v>8</v>
      </c>
      <c r="AR7" s="27">
        <v>8</v>
      </c>
      <c r="AS7" s="27">
        <v>8</v>
      </c>
      <c r="AT7" s="27">
        <v>0</v>
      </c>
      <c r="AU7" s="27">
        <v>0</v>
      </c>
      <c r="AV7" s="27">
        <v>8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>
        <v>4379</v>
      </c>
      <c r="DH7" s="27">
        <v>0</v>
      </c>
      <c r="DI7" s="27">
        <v>4379</v>
      </c>
      <c r="DJ7" s="27">
        <v>986</v>
      </c>
      <c r="DK7" s="27"/>
      <c r="DL7" s="27">
        <v>982</v>
      </c>
      <c r="DM7" s="27">
        <v>982</v>
      </c>
      <c r="DN7" s="27"/>
      <c r="DO7" s="27"/>
      <c r="DP7" s="27">
        <v>8</v>
      </c>
      <c r="DQ7" s="27"/>
      <c r="DR7" s="27">
        <v>8</v>
      </c>
      <c r="DS7" s="27">
        <v>0</v>
      </c>
      <c r="DT7" s="27">
        <v>0</v>
      </c>
      <c r="DU7" s="27">
        <v>0</v>
      </c>
      <c r="DV7" s="27">
        <v>0</v>
      </c>
      <c r="DW7" s="27">
        <v>0</v>
      </c>
      <c r="DX7" s="27">
        <v>0</v>
      </c>
      <c r="DY7" s="27">
        <v>0</v>
      </c>
      <c r="DZ7" s="27">
        <v>0</v>
      </c>
      <c r="EA7" s="27">
        <v>12</v>
      </c>
      <c r="EB7" s="27">
        <v>0</v>
      </c>
      <c r="EC7" s="27">
        <v>12</v>
      </c>
      <c r="ED7" s="27">
        <v>12</v>
      </c>
      <c r="EE7" s="27">
        <v>0</v>
      </c>
      <c r="EF7" s="27">
        <v>0</v>
      </c>
      <c r="EG7" s="28"/>
    </row>
    <row r="8" spans="1:137" x14ac:dyDescent="0.25">
      <c r="A8" s="21">
        <v>5</v>
      </c>
      <c r="B8" s="25" t="s">
        <v>10</v>
      </c>
      <c r="C8" s="21" t="s">
        <v>16</v>
      </c>
      <c r="D8" s="27">
        <v>4384</v>
      </c>
      <c r="E8" s="27">
        <v>190</v>
      </c>
      <c r="F8" s="27">
        <v>4574</v>
      </c>
      <c r="G8" s="27">
        <v>0</v>
      </c>
      <c r="H8" s="27">
        <v>0</v>
      </c>
      <c r="I8" s="27">
        <v>1</v>
      </c>
      <c r="J8" s="27" t="s">
        <v>155</v>
      </c>
      <c r="K8" s="27">
        <v>1</v>
      </c>
      <c r="L8" s="27">
        <v>0</v>
      </c>
      <c r="M8" s="27">
        <v>0</v>
      </c>
      <c r="N8" s="27">
        <v>4385</v>
      </c>
      <c r="O8" s="27">
        <v>190</v>
      </c>
      <c r="P8" s="27">
        <v>4575</v>
      </c>
      <c r="Q8" s="27">
        <v>0</v>
      </c>
      <c r="R8" s="27">
        <v>0</v>
      </c>
      <c r="S8" s="27" t="s">
        <v>155</v>
      </c>
      <c r="T8" s="27" t="s">
        <v>155</v>
      </c>
      <c r="U8" s="27" t="s">
        <v>155</v>
      </c>
      <c r="V8" s="27" t="s">
        <v>155</v>
      </c>
      <c r="W8" s="27" t="s">
        <v>155</v>
      </c>
      <c r="X8" s="27"/>
      <c r="Y8" s="27"/>
      <c r="Z8" s="27">
        <v>1</v>
      </c>
      <c r="AA8" s="27">
        <v>1</v>
      </c>
      <c r="AB8" s="27">
        <v>1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>
        <v>1</v>
      </c>
      <c r="AP8" s="27">
        <v>1</v>
      </c>
      <c r="AQ8" s="27">
        <v>1</v>
      </c>
      <c r="AR8" s="27">
        <v>1</v>
      </c>
      <c r="AS8" s="27">
        <v>1</v>
      </c>
      <c r="AT8" s="27"/>
      <c r="AU8" s="27"/>
      <c r="AV8" s="27">
        <v>1</v>
      </c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>
        <v>173</v>
      </c>
      <c r="BM8" s="27"/>
      <c r="BN8" s="27">
        <v>173</v>
      </c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>
        <v>1</v>
      </c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>
        <v>4575</v>
      </c>
      <c r="DH8" s="27">
        <v>87</v>
      </c>
      <c r="DI8" s="27">
        <v>4662</v>
      </c>
      <c r="DJ8" s="27">
        <v>0</v>
      </c>
      <c r="DK8" s="27"/>
      <c r="DL8" s="27"/>
      <c r="DM8" s="27"/>
      <c r="DN8" s="27"/>
      <c r="DO8" s="27"/>
      <c r="DP8" s="27">
        <v>1</v>
      </c>
      <c r="DQ8" s="27">
        <v>1</v>
      </c>
      <c r="DR8" s="27">
        <v>2</v>
      </c>
      <c r="DS8" s="27">
        <v>173</v>
      </c>
      <c r="DT8" s="27"/>
      <c r="DU8" s="27">
        <v>173</v>
      </c>
      <c r="DV8" s="27"/>
      <c r="DW8" s="27"/>
      <c r="DX8" s="27"/>
      <c r="DY8" s="27"/>
      <c r="DZ8" s="27"/>
      <c r="EA8" s="27">
        <v>2</v>
      </c>
      <c r="EB8" s="27">
        <v>3</v>
      </c>
      <c r="EC8" s="27">
        <v>5</v>
      </c>
      <c r="ED8" s="27">
        <v>5</v>
      </c>
      <c r="EE8" s="27">
        <v>0</v>
      </c>
      <c r="EF8" s="27">
        <v>0</v>
      </c>
      <c r="EG8" s="28"/>
    </row>
    <row r="9" spans="1:137" x14ac:dyDescent="0.25">
      <c r="A9" s="25">
        <v>6</v>
      </c>
      <c r="B9" s="25" t="s">
        <v>11</v>
      </c>
      <c r="C9" s="21" t="s">
        <v>16</v>
      </c>
      <c r="D9" s="27" t="s">
        <v>155</v>
      </c>
      <c r="E9" s="27" t="s">
        <v>155</v>
      </c>
      <c r="F9" s="27" t="s">
        <v>155</v>
      </c>
      <c r="G9" s="27" t="s">
        <v>155</v>
      </c>
      <c r="H9" s="27" t="s">
        <v>155</v>
      </c>
      <c r="I9" s="27" t="s">
        <v>155</v>
      </c>
      <c r="J9" s="27" t="s">
        <v>155</v>
      </c>
      <c r="K9" s="27" t="s">
        <v>155</v>
      </c>
      <c r="L9" s="27" t="s">
        <v>155</v>
      </c>
      <c r="M9" s="27" t="s">
        <v>155</v>
      </c>
      <c r="N9" s="27">
        <v>6000</v>
      </c>
      <c r="O9" s="27" t="s">
        <v>155</v>
      </c>
      <c r="P9" s="27">
        <v>6000</v>
      </c>
      <c r="Q9" s="27" t="s">
        <v>155</v>
      </c>
      <c r="R9" s="27" t="s">
        <v>155</v>
      </c>
      <c r="S9" s="27" t="s">
        <v>155</v>
      </c>
      <c r="T9" s="27" t="s">
        <v>155</v>
      </c>
      <c r="U9" s="27" t="s">
        <v>155</v>
      </c>
      <c r="V9" s="27" t="s">
        <v>155</v>
      </c>
      <c r="W9" s="27" t="s">
        <v>155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>
        <v>0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>
        <v>6000</v>
      </c>
      <c r="DH9" s="27"/>
      <c r="DI9" s="27">
        <v>6000</v>
      </c>
      <c r="DJ9" s="27"/>
      <c r="DK9" s="27"/>
      <c r="DL9" s="27"/>
      <c r="DM9" s="27"/>
      <c r="DN9" s="27"/>
      <c r="DO9" s="27"/>
      <c r="DP9" s="27"/>
      <c r="DQ9" s="27"/>
      <c r="DR9" s="27">
        <v>0</v>
      </c>
      <c r="DS9" s="27"/>
      <c r="DT9" s="27"/>
      <c r="DU9" s="27"/>
      <c r="DV9" s="27">
        <v>0</v>
      </c>
      <c r="DW9" s="27">
        <v>0</v>
      </c>
      <c r="DX9" s="27">
        <v>0</v>
      </c>
      <c r="DY9" s="27">
        <v>0</v>
      </c>
      <c r="DZ9" s="27">
        <v>0</v>
      </c>
      <c r="EA9" s="27">
        <v>0</v>
      </c>
      <c r="EB9" s="27">
        <v>0</v>
      </c>
      <c r="EC9" s="27">
        <v>0</v>
      </c>
      <c r="ED9" s="27">
        <v>0</v>
      </c>
      <c r="EE9" s="27">
        <v>0</v>
      </c>
      <c r="EF9" s="27">
        <v>0</v>
      </c>
      <c r="EG9" s="28"/>
    </row>
    <row r="10" spans="1:137" x14ac:dyDescent="0.25">
      <c r="A10" s="21">
        <v>7</v>
      </c>
      <c r="B10" s="25" t="s">
        <v>12</v>
      </c>
      <c r="C10" s="21" t="s">
        <v>16</v>
      </c>
      <c r="D10" s="27">
        <v>1686</v>
      </c>
      <c r="E10" s="27">
        <v>85</v>
      </c>
      <c r="F10" s="27">
        <v>1771</v>
      </c>
      <c r="G10" s="27">
        <v>619</v>
      </c>
      <c r="H10" s="27">
        <v>259</v>
      </c>
      <c r="I10" s="27">
        <v>42</v>
      </c>
      <c r="J10" s="27" t="s">
        <v>155</v>
      </c>
      <c r="K10" s="27">
        <v>42</v>
      </c>
      <c r="L10" s="27">
        <v>31</v>
      </c>
      <c r="M10" s="27">
        <v>0</v>
      </c>
      <c r="N10" s="27">
        <v>1728</v>
      </c>
      <c r="O10" s="27">
        <v>85</v>
      </c>
      <c r="P10" s="27">
        <v>1813</v>
      </c>
      <c r="Q10" s="27">
        <v>650</v>
      </c>
      <c r="R10" s="27">
        <v>259</v>
      </c>
      <c r="S10" s="27">
        <v>3</v>
      </c>
      <c r="T10" s="27">
        <v>0</v>
      </c>
      <c r="U10" s="27">
        <v>9</v>
      </c>
      <c r="V10" s="27">
        <v>9</v>
      </c>
      <c r="W10" s="27">
        <v>12</v>
      </c>
      <c r="X10" s="27">
        <v>1</v>
      </c>
      <c r="Y10" s="27">
        <v>1</v>
      </c>
      <c r="Z10" s="27">
        <v>0</v>
      </c>
      <c r="AA10" s="27">
        <v>0</v>
      </c>
      <c r="AB10" s="27">
        <v>1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22</v>
      </c>
      <c r="AI10" s="27">
        <v>22</v>
      </c>
      <c r="AJ10" s="27">
        <v>0</v>
      </c>
      <c r="AK10" s="27">
        <v>0</v>
      </c>
      <c r="AL10" s="27">
        <v>22</v>
      </c>
      <c r="AM10" s="27">
        <v>25</v>
      </c>
      <c r="AN10" s="27">
        <v>22</v>
      </c>
      <c r="AO10" s="27">
        <v>9</v>
      </c>
      <c r="AP10" s="27">
        <v>9</v>
      </c>
      <c r="AQ10" s="27">
        <v>34</v>
      </c>
      <c r="AR10" s="27">
        <v>25</v>
      </c>
      <c r="AS10" s="27">
        <v>25</v>
      </c>
      <c r="AT10" s="27">
        <v>3</v>
      </c>
      <c r="AU10" s="27">
        <v>3</v>
      </c>
      <c r="AV10" s="27">
        <v>28</v>
      </c>
      <c r="AW10" s="27">
        <v>0</v>
      </c>
      <c r="AX10" s="27">
        <v>0</v>
      </c>
      <c r="AY10" s="27">
        <v>3</v>
      </c>
      <c r="AZ10" s="27">
        <v>3</v>
      </c>
      <c r="BA10" s="27">
        <v>3</v>
      </c>
      <c r="BB10" s="27">
        <v>3</v>
      </c>
      <c r="BC10" s="27">
        <v>0</v>
      </c>
      <c r="BD10" s="27">
        <v>3</v>
      </c>
      <c r="BE10" s="27">
        <v>3</v>
      </c>
      <c r="BF10" s="27">
        <v>3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25</v>
      </c>
      <c r="BP10" s="27">
        <v>0</v>
      </c>
      <c r="BQ10" s="27">
        <v>7</v>
      </c>
      <c r="BR10" s="27">
        <v>32</v>
      </c>
      <c r="BS10" s="27">
        <v>25</v>
      </c>
      <c r="BT10" s="27">
        <v>0</v>
      </c>
      <c r="BU10" s="27">
        <v>0</v>
      </c>
      <c r="BV10" s="27">
        <v>25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1813</v>
      </c>
      <c r="DH10" s="27">
        <v>32</v>
      </c>
      <c r="DI10" s="27">
        <v>1845</v>
      </c>
      <c r="DJ10" s="27">
        <v>650</v>
      </c>
      <c r="DK10" s="27">
        <v>32</v>
      </c>
      <c r="DL10" s="27">
        <v>682</v>
      </c>
      <c r="DM10" s="27">
        <v>0</v>
      </c>
      <c r="DN10" s="27">
        <v>0</v>
      </c>
      <c r="DO10" s="27">
        <v>0</v>
      </c>
      <c r="DP10" s="27">
        <v>34</v>
      </c>
      <c r="DQ10" s="27">
        <v>0</v>
      </c>
      <c r="DR10" s="27">
        <v>34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>
        <v>0</v>
      </c>
      <c r="EA10" s="27">
        <v>4</v>
      </c>
      <c r="EB10" s="27">
        <v>0</v>
      </c>
      <c r="EC10" s="27">
        <v>4</v>
      </c>
      <c r="ED10" s="27">
        <v>0</v>
      </c>
      <c r="EE10" s="27">
        <v>0</v>
      </c>
      <c r="EF10" s="27">
        <v>0</v>
      </c>
      <c r="EG10" s="28"/>
    </row>
    <row r="11" spans="1:137" x14ac:dyDescent="0.25">
      <c r="A11" s="25">
        <v>8</v>
      </c>
      <c r="B11" s="25" t="s">
        <v>13</v>
      </c>
      <c r="C11" s="21" t="s">
        <v>16</v>
      </c>
      <c r="D11" s="27">
        <v>3830</v>
      </c>
      <c r="E11" s="27">
        <v>70</v>
      </c>
      <c r="F11" s="27">
        <v>3900</v>
      </c>
      <c r="G11" s="27">
        <v>500</v>
      </c>
      <c r="H11" s="27">
        <v>0</v>
      </c>
      <c r="I11" s="27">
        <v>600</v>
      </c>
      <c r="J11" s="27">
        <v>0</v>
      </c>
      <c r="K11" s="27">
        <v>600</v>
      </c>
      <c r="L11" s="27">
        <v>350</v>
      </c>
      <c r="M11" s="27">
        <v>0</v>
      </c>
      <c r="N11" s="27">
        <v>4430</v>
      </c>
      <c r="O11" s="27">
        <v>70</v>
      </c>
      <c r="P11" s="27">
        <v>4500</v>
      </c>
      <c r="Q11" s="27">
        <v>850</v>
      </c>
      <c r="R11" s="27">
        <v>0</v>
      </c>
      <c r="S11" s="27">
        <v>77</v>
      </c>
      <c r="T11" s="27">
        <v>77</v>
      </c>
      <c r="U11" s="27">
        <v>10</v>
      </c>
      <c r="V11" s="27">
        <v>10</v>
      </c>
      <c r="W11" s="27">
        <v>87</v>
      </c>
      <c r="X11" s="27">
        <v>0</v>
      </c>
      <c r="Y11" s="27">
        <v>0</v>
      </c>
      <c r="Z11" s="27">
        <v>6</v>
      </c>
      <c r="AA11" s="27">
        <v>6</v>
      </c>
      <c r="AB11" s="27">
        <v>6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86</v>
      </c>
      <c r="AI11" s="27">
        <v>71</v>
      </c>
      <c r="AJ11" s="27">
        <v>0</v>
      </c>
      <c r="AK11" s="27">
        <v>0</v>
      </c>
      <c r="AL11" s="27">
        <v>86</v>
      </c>
      <c r="AM11" s="27">
        <v>163</v>
      </c>
      <c r="AN11" s="27">
        <v>148</v>
      </c>
      <c r="AO11" s="27">
        <v>16</v>
      </c>
      <c r="AP11" s="27">
        <v>16</v>
      </c>
      <c r="AQ11" s="27">
        <v>179</v>
      </c>
      <c r="AR11" s="27">
        <v>11</v>
      </c>
      <c r="AS11" s="27">
        <v>11</v>
      </c>
      <c r="AT11" s="27">
        <v>9</v>
      </c>
      <c r="AU11" s="27">
        <v>9</v>
      </c>
      <c r="AV11" s="27">
        <v>20</v>
      </c>
      <c r="AW11" s="27">
        <v>11</v>
      </c>
      <c r="AX11" s="27">
        <v>11</v>
      </c>
      <c r="AY11" s="27">
        <v>6</v>
      </c>
      <c r="AZ11" s="27">
        <v>6</v>
      </c>
      <c r="BA11" s="27">
        <v>17</v>
      </c>
      <c r="BB11" s="27">
        <v>11</v>
      </c>
      <c r="BC11" s="27">
        <v>11</v>
      </c>
      <c r="BD11" s="27">
        <v>6</v>
      </c>
      <c r="BE11" s="27">
        <v>6</v>
      </c>
      <c r="BF11" s="27">
        <v>17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360</v>
      </c>
      <c r="BM11" s="27">
        <v>20</v>
      </c>
      <c r="BN11" s="27">
        <v>380</v>
      </c>
      <c r="BO11" s="27">
        <v>60</v>
      </c>
      <c r="BP11" s="27">
        <v>0</v>
      </c>
      <c r="BQ11" s="27">
        <v>10</v>
      </c>
      <c r="BR11" s="27">
        <v>70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3</v>
      </c>
      <c r="CD11" s="27">
        <v>3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3</v>
      </c>
      <c r="CT11" s="27">
        <v>3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/>
      <c r="DG11" s="27">
        <v>4500</v>
      </c>
      <c r="DH11" s="27">
        <v>70</v>
      </c>
      <c r="DI11" s="27">
        <v>4570</v>
      </c>
      <c r="DJ11" s="27">
        <v>850</v>
      </c>
      <c r="DK11" s="27">
        <v>0</v>
      </c>
      <c r="DL11" s="27">
        <v>850</v>
      </c>
      <c r="DM11" s="27">
        <v>0</v>
      </c>
      <c r="DN11" s="27">
        <v>0</v>
      </c>
      <c r="DO11" s="27">
        <v>850</v>
      </c>
      <c r="DP11" s="27">
        <v>179</v>
      </c>
      <c r="DQ11" s="27">
        <v>3</v>
      </c>
      <c r="DR11" s="27">
        <v>182</v>
      </c>
      <c r="DS11" s="27">
        <v>380</v>
      </c>
      <c r="DT11" s="27">
        <v>0</v>
      </c>
      <c r="DU11" s="27">
        <v>380</v>
      </c>
      <c r="DV11" s="27">
        <v>0</v>
      </c>
      <c r="DW11" s="27">
        <v>0</v>
      </c>
      <c r="DX11" s="27">
        <v>0</v>
      </c>
      <c r="DY11" s="27">
        <v>0</v>
      </c>
      <c r="DZ11" s="27">
        <v>0</v>
      </c>
      <c r="EA11" s="27">
        <v>9</v>
      </c>
      <c r="EB11" s="27">
        <v>0</v>
      </c>
      <c r="EC11" s="27">
        <v>9</v>
      </c>
      <c r="ED11" s="27">
        <v>9</v>
      </c>
      <c r="EE11" s="27">
        <v>0</v>
      </c>
      <c r="EF11" s="27">
        <v>0</v>
      </c>
      <c r="EG11" s="28"/>
    </row>
    <row r="12" spans="1:137" x14ac:dyDescent="0.25">
      <c r="A12" s="21">
        <v>9</v>
      </c>
      <c r="B12" s="25" t="s">
        <v>14</v>
      </c>
      <c r="C12" s="21" t="s">
        <v>16</v>
      </c>
      <c r="D12" s="27">
        <v>5861</v>
      </c>
      <c r="E12" s="27">
        <v>267</v>
      </c>
      <c r="F12" s="27">
        <v>6128</v>
      </c>
      <c r="G12" s="27">
        <v>549</v>
      </c>
      <c r="H12" s="27">
        <v>239</v>
      </c>
      <c r="I12" s="27" t="s">
        <v>155</v>
      </c>
      <c r="J12" s="27" t="s">
        <v>155</v>
      </c>
      <c r="K12" s="27" t="s">
        <v>155</v>
      </c>
      <c r="L12" s="27" t="s">
        <v>155</v>
      </c>
      <c r="M12" s="27" t="s">
        <v>155</v>
      </c>
      <c r="N12" s="27" t="s">
        <v>155</v>
      </c>
      <c r="O12" s="27" t="s">
        <v>155</v>
      </c>
      <c r="P12" s="27">
        <v>6128</v>
      </c>
      <c r="Q12" s="27">
        <v>549</v>
      </c>
      <c r="R12" s="27">
        <v>239</v>
      </c>
      <c r="S12" s="27"/>
      <c r="T12" s="27">
        <v>0</v>
      </c>
      <c r="U12" s="27">
        <v>3</v>
      </c>
      <c r="V12" s="27">
        <v>3</v>
      </c>
      <c r="W12" s="27">
        <v>3</v>
      </c>
      <c r="X12" s="27">
        <v>0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179</v>
      </c>
      <c r="AI12" s="27">
        <v>179</v>
      </c>
      <c r="AJ12" s="27"/>
      <c r="AK12" s="27"/>
      <c r="AL12" s="27">
        <v>179</v>
      </c>
      <c r="AM12" s="27">
        <v>179</v>
      </c>
      <c r="AN12" s="27">
        <v>179</v>
      </c>
      <c r="AO12" s="27">
        <v>3</v>
      </c>
      <c r="AP12" s="27">
        <v>3</v>
      </c>
      <c r="AQ12" s="27">
        <v>182</v>
      </c>
      <c r="AR12" s="27">
        <v>179</v>
      </c>
      <c r="AS12" s="27">
        <v>179</v>
      </c>
      <c r="AT12" s="27">
        <v>3</v>
      </c>
      <c r="AU12" s="27">
        <v>3</v>
      </c>
      <c r="AV12" s="27">
        <v>182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>
        <v>7</v>
      </c>
      <c r="BM12" s="27"/>
      <c r="BN12" s="27">
        <v>7</v>
      </c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>
        <v>6128</v>
      </c>
      <c r="DH12" s="27">
        <v>0</v>
      </c>
      <c r="DI12" s="27">
        <v>6128</v>
      </c>
      <c r="DJ12" s="27">
        <v>549</v>
      </c>
      <c r="DK12" s="27"/>
      <c r="DL12" s="27"/>
      <c r="DM12" s="27"/>
      <c r="DN12" s="27"/>
      <c r="DO12" s="27"/>
      <c r="DP12" s="27">
        <v>182</v>
      </c>
      <c r="DQ12" s="27"/>
      <c r="DR12" s="27">
        <v>182</v>
      </c>
      <c r="DS12" s="27">
        <v>7</v>
      </c>
      <c r="DT12" s="27"/>
      <c r="DU12" s="27">
        <v>7</v>
      </c>
      <c r="DV12" s="27"/>
      <c r="DW12" s="27"/>
      <c r="DX12" s="27"/>
      <c r="DY12" s="27"/>
      <c r="DZ12" s="27"/>
      <c r="EA12" s="27">
        <v>3</v>
      </c>
      <c r="EB12" s="27"/>
      <c r="EC12" s="27">
        <v>3</v>
      </c>
      <c r="ED12" s="27"/>
      <c r="EE12" s="27"/>
      <c r="EF12" s="27"/>
      <c r="EG12" s="28"/>
    </row>
    <row r="13" spans="1:137" x14ac:dyDescent="0.25">
      <c r="A13" s="25">
        <v>10</v>
      </c>
      <c r="B13" s="25" t="s">
        <v>15</v>
      </c>
      <c r="C13" s="21" t="s">
        <v>16</v>
      </c>
      <c r="D13" s="27">
        <v>7749</v>
      </c>
      <c r="E13" s="27">
        <v>300</v>
      </c>
      <c r="F13" s="27">
        <v>8049</v>
      </c>
      <c r="G13" s="27">
        <v>8049</v>
      </c>
      <c r="H13" s="27">
        <v>2900</v>
      </c>
      <c r="I13" s="27">
        <v>2330</v>
      </c>
      <c r="J13" s="27">
        <v>44</v>
      </c>
      <c r="K13" s="27">
        <v>2424</v>
      </c>
      <c r="L13" s="27">
        <v>2424</v>
      </c>
      <c r="M13" s="27">
        <v>2424</v>
      </c>
      <c r="N13" s="27">
        <v>10079</v>
      </c>
      <c r="O13" s="27">
        <v>344</v>
      </c>
      <c r="P13" s="27">
        <v>10473</v>
      </c>
      <c r="Q13" s="27">
        <v>10473</v>
      </c>
      <c r="R13" s="27">
        <v>10473</v>
      </c>
      <c r="S13" s="27">
        <v>65</v>
      </c>
      <c r="T13" s="27">
        <v>62</v>
      </c>
      <c r="U13" s="27">
        <v>0</v>
      </c>
      <c r="V13" s="27">
        <v>0</v>
      </c>
      <c r="W13" s="27">
        <v>65</v>
      </c>
      <c r="X13" s="27">
        <v>0</v>
      </c>
      <c r="Y13" s="27">
        <v>0</v>
      </c>
      <c r="Z13" s="27">
        <v>3</v>
      </c>
      <c r="AA13" s="27">
        <v>3</v>
      </c>
      <c r="AB13" s="27">
        <v>3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65</v>
      </c>
      <c r="AN13" s="27">
        <v>62</v>
      </c>
      <c r="AO13" s="27">
        <v>3</v>
      </c>
      <c r="AP13" s="27">
        <v>3</v>
      </c>
      <c r="AQ13" s="27">
        <v>68</v>
      </c>
      <c r="AR13" s="27">
        <v>65</v>
      </c>
      <c r="AS13" s="27">
        <v>62</v>
      </c>
      <c r="AT13" s="27">
        <v>3</v>
      </c>
      <c r="AU13" s="27">
        <v>3</v>
      </c>
      <c r="AV13" s="27">
        <v>68</v>
      </c>
      <c r="AW13" s="27">
        <v>65</v>
      </c>
      <c r="AX13" s="27">
        <v>62</v>
      </c>
      <c r="AY13" s="27">
        <v>3</v>
      </c>
      <c r="AZ13" s="27">
        <v>3</v>
      </c>
      <c r="BA13" s="27">
        <v>68</v>
      </c>
      <c r="BB13" s="27">
        <v>31</v>
      </c>
      <c r="BC13" s="27">
        <v>31</v>
      </c>
      <c r="BD13" s="27">
        <v>3</v>
      </c>
      <c r="BE13" s="27">
        <v>3</v>
      </c>
      <c r="BF13" s="27">
        <v>34</v>
      </c>
      <c r="BG13" s="27">
        <v>31</v>
      </c>
      <c r="BH13" s="27">
        <v>31</v>
      </c>
      <c r="BI13" s="27">
        <v>3</v>
      </c>
      <c r="BJ13" s="27">
        <v>3</v>
      </c>
      <c r="BK13" s="27">
        <v>34</v>
      </c>
      <c r="BL13" s="27">
        <v>50</v>
      </c>
      <c r="BM13" s="27">
        <v>0</v>
      </c>
      <c r="BN13" s="27">
        <v>50</v>
      </c>
      <c r="BO13" s="27">
        <v>180</v>
      </c>
      <c r="BP13" s="27">
        <v>0</v>
      </c>
      <c r="BQ13" s="27">
        <v>0</v>
      </c>
      <c r="BR13" s="27">
        <v>180</v>
      </c>
      <c r="BS13" s="27">
        <v>0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0</v>
      </c>
      <c r="CD13" s="27">
        <v>0</v>
      </c>
      <c r="CE13" s="27">
        <v>0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180</v>
      </c>
      <c r="CN13" s="27">
        <v>0</v>
      </c>
      <c r="CO13" s="27">
        <v>0</v>
      </c>
      <c r="CP13" s="27">
        <v>180</v>
      </c>
      <c r="CQ13" s="27">
        <v>180</v>
      </c>
      <c r="CR13" s="27">
        <v>0</v>
      </c>
      <c r="CS13" s="27">
        <v>0</v>
      </c>
      <c r="CT13" s="27">
        <v>180</v>
      </c>
      <c r="CU13" s="27">
        <v>0</v>
      </c>
      <c r="CV13" s="27">
        <v>0</v>
      </c>
      <c r="CW13" s="27">
        <v>0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10473</v>
      </c>
      <c r="DH13" s="27">
        <v>180</v>
      </c>
      <c r="DI13" s="27">
        <v>10653</v>
      </c>
      <c r="DJ13" s="27">
        <v>10473</v>
      </c>
      <c r="DK13" s="27">
        <v>0</v>
      </c>
      <c r="DL13" s="27">
        <v>8049</v>
      </c>
      <c r="DM13" s="27">
        <v>2900</v>
      </c>
      <c r="DN13" s="27">
        <v>0</v>
      </c>
      <c r="DO13" s="27">
        <v>8049</v>
      </c>
      <c r="DP13" s="27">
        <v>68</v>
      </c>
      <c r="DQ13" s="27">
        <v>180</v>
      </c>
      <c r="DR13" s="27">
        <v>248</v>
      </c>
      <c r="DS13" s="27">
        <v>50</v>
      </c>
      <c r="DT13" s="27">
        <v>0</v>
      </c>
      <c r="DU13" s="27">
        <v>50</v>
      </c>
      <c r="DV13" s="27"/>
      <c r="DW13" s="27"/>
      <c r="DX13" s="27"/>
      <c r="DY13" s="27"/>
      <c r="DZ13" s="27"/>
      <c r="EA13" s="27">
        <v>2</v>
      </c>
      <c r="EB13" s="27">
        <v>15</v>
      </c>
      <c r="EC13" s="27">
        <v>17</v>
      </c>
      <c r="ED13" s="27"/>
      <c r="EE13" s="27"/>
      <c r="EF13" s="27"/>
      <c r="EG13" s="28"/>
    </row>
    <row r="14" spans="1:137" x14ac:dyDescent="0.25">
      <c r="A14" s="25"/>
      <c r="B14" s="25"/>
      <c r="C14" s="2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8"/>
    </row>
    <row r="15" spans="1:137" s="14" customFormat="1" x14ac:dyDescent="0.25">
      <c r="A15" s="37" t="s">
        <v>156</v>
      </c>
      <c r="B15" s="37"/>
      <c r="C15" s="37"/>
      <c r="D15" s="38">
        <f>SUM(D4:D13)</f>
        <v>33886</v>
      </c>
      <c r="E15" s="38">
        <f t="shared" ref="E15:Q15" si="0">SUM(E4:E13)</f>
        <v>970</v>
      </c>
      <c r="F15" s="38">
        <f t="shared" si="0"/>
        <v>34856</v>
      </c>
      <c r="G15" s="38">
        <f t="shared" si="0"/>
        <v>11124</v>
      </c>
      <c r="H15" s="38">
        <f t="shared" si="0"/>
        <v>4626</v>
      </c>
      <c r="I15" s="38">
        <f t="shared" si="0"/>
        <v>2985</v>
      </c>
      <c r="J15" s="38">
        <f t="shared" si="0"/>
        <v>44</v>
      </c>
      <c r="K15" s="38">
        <f t="shared" si="0"/>
        <v>3079</v>
      </c>
      <c r="L15" s="38">
        <f t="shared" si="0"/>
        <v>2809</v>
      </c>
      <c r="M15" s="38">
        <f t="shared" si="0"/>
        <v>2428</v>
      </c>
      <c r="N15" s="38">
        <f t="shared" si="0"/>
        <v>35069</v>
      </c>
      <c r="O15" s="38">
        <f t="shared" si="0"/>
        <v>747</v>
      </c>
      <c r="P15" s="38">
        <f t="shared" si="0"/>
        <v>46994</v>
      </c>
      <c r="Q15" s="38">
        <f t="shared" si="0"/>
        <v>13933</v>
      </c>
      <c r="R15" s="38">
        <f>SUM(R4:R13)</f>
        <v>12203</v>
      </c>
      <c r="S15" s="38">
        <f>SUM(S4:S13)</f>
        <v>186</v>
      </c>
      <c r="T15" s="38">
        <f t="shared" ref="T15:CE15" si="1">SUM(T4:T13)</f>
        <v>180</v>
      </c>
      <c r="U15" s="38">
        <f t="shared" si="1"/>
        <v>22</v>
      </c>
      <c r="V15" s="38">
        <f t="shared" si="1"/>
        <v>22</v>
      </c>
      <c r="W15" s="38">
        <f t="shared" si="1"/>
        <v>208</v>
      </c>
      <c r="X15" s="38">
        <f t="shared" si="1"/>
        <v>2</v>
      </c>
      <c r="Y15" s="38">
        <f t="shared" si="1"/>
        <v>2</v>
      </c>
      <c r="Z15" s="38">
        <f t="shared" si="1"/>
        <v>10</v>
      </c>
      <c r="AA15" s="38">
        <f t="shared" si="1"/>
        <v>10</v>
      </c>
      <c r="AB15" s="38">
        <f t="shared" si="1"/>
        <v>12</v>
      </c>
      <c r="AC15" s="27">
        <f t="shared" si="1"/>
        <v>0</v>
      </c>
      <c r="AD15" s="27">
        <f t="shared" si="1"/>
        <v>0</v>
      </c>
      <c r="AE15" s="27">
        <f t="shared" si="1"/>
        <v>0</v>
      </c>
      <c r="AF15" s="27">
        <f t="shared" si="1"/>
        <v>0</v>
      </c>
      <c r="AG15" s="27">
        <f t="shared" si="1"/>
        <v>0</v>
      </c>
      <c r="AH15" s="38">
        <f t="shared" si="1"/>
        <v>288</v>
      </c>
      <c r="AI15" s="38">
        <f t="shared" si="1"/>
        <v>273</v>
      </c>
      <c r="AJ15" s="27">
        <f t="shared" si="1"/>
        <v>0</v>
      </c>
      <c r="AK15" s="27">
        <f t="shared" si="1"/>
        <v>0</v>
      </c>
      <c r="AL15" s="38">
        <f t="shared" si="1"/>
        <v>288</v>
      </c>
      <c r="AM15" s="38">
        <f t="shared" si="1"/>
        <v>475</v>
      </c>
      <c r="AN15" s="38">
        <f t="shared" si="1"/>
        <v>454</v>
      </c>
      <c r="AO15" s="38">
        <f t="shared" si="1"/>
        <v>32</v>
      </c>
      <c r="AP15" s="38">
        <f t="shared" si="1"/>
        <v>32</v>
      </c>
      <c r="AQ15" s="38">
        <f t="shared" si="1"/>
        <v>507</v>
      </c>
      <c r="AR15" s="38">
        <f t="shared" si="1"/>
        <v>321</v>
      </c>
      <c r="AS15" s="38">
        <f t="shared" si="1"/>
        <v>317</v>
      </c>
      <c r="AT15" s="38">
        <f t="shared" si="1"/>
        <v>18</v>
      </c>
      <c r="AU15" s="38">
        <f t="shared" si="1"/>
        <v>18</v>
      </c>
      <c r="AV15" s="38">
        <f t="shared" si="1"/>
        <v>339</v>
      </c>
      <c r="AW15" s="38">
        <f t="shared" si="1"/>
        <v>91</v>
      </c>
      <c r="AX15" s="38">
        <f t="shared" si="1"/>
        <v>88</v>
      </c>
      <c r="AY15" s="38">
        <f t="shared" si="1"/>
        <v>12</v>
      </c>
      <c r="AZ15" s="38">
        <f t="shared" si="1"/>
        <v>12</v>
      </c>
      <c r="BA15" s="38">
        <f t="shared" si="1"/>
        <v>103</v>
      </c>
      <c r="BB15" s="38">
        <f t="shared" si="1"/>
        <v>60</v>
      </c>
      <c r="BC15" s="38">
        <f t="shared" si="1"/>
        <v>57</v>
      </c>
      <c r="BD15" s="38">
        <f t="shared" si="1"/>
        <v>12</v>
      </c>
      <c r="BE15" s="38">
        <f t="shared" si="1"/>
        <v>12</v>
      </c>
      <c r="BF15" s="38">
        <f t="shared" si="1"/>
        <v>69</v>
      </c>
      <c r="BG15" s="38">
        <f t="shared" si="1"/>
        <v>31</v>
      </c>
      <c r="BH15" s="38">
        <f t="shared" si="1"/>
        <v>31</v>
      </c>
      <c r="BI15" s="38">
        <f t="shared" si="1"/>
        <v>3</v>
      </c>
      <c r="BJ15" s="38">
        <f t="shared" si="1"/>
        <v>3</v>
      </c>
      <c r="BK15" s="38">
        <f t="shared" si="1"/>
        <v>34</v>
      </c>
      <c r="BL15" s="38">
        <f t="shared" si="1"/>
        <v>590</v>
      </c>
      <c r="BM15" s="38">
        <f t="shared" si="1"/>
        <v>20</v>
      </c>
      <c r="BN15" s="38">
        <f t="shared" si="1"/>
        <v>610</v>
      </c>
      <c r="BO15" s="38">
        <f t="shared" si="1"/>
        <v>265</v>
      </c>
      <c r="BP15" s="27">
        <f t="shared" si="1"/>
        <v>0</v>
      </c>
      <c r="BQ15" s="38">
        <f t="shared" si="1"/>
        <v>17</v>
      </c>
      <c r="BR15" s="38">
        <f t="shared" si="1"/>
        <v>282</v>
      </c>
      <c r="BS15" s="38">
        <f t="shared" si="1"/>
        <v>25</v>
      </c>
      <c r="BT15" s="27">
        <f t="shared" si="1"/>
        <v>0</v>
      </c>
      <c r="BU15" s="27">
        <f t="shared" si="1"/>
        <v>0</v>
      </c>
      <c r="BV15" s="38">
        <f t="shared" si="1"/>
        <v>25</v>
      </c>
      <c r="BW15" s="27">
        <f t="shared" si="1"/>
        <v>0</v>
      </c>
      <c r="BX15" s="27">
        <f t="shared" si="1"/>
        <v>0</v>
      </c>
      <c r="BY15" s="27">
        <f t="shared" si="1"/>
        <v>0</v>
      </c>
      <c r="BZ15" s="27">
        <f t="shared" si="1"/>
        <v>0</v>
      </c>
      <c r="CA15" s="27">
        <f t="shared" si="1"/>
        <v>0</v>
      </c>
      <c r="CB15" s="27">
        <f t="shared" si="1"/>
        <v>0</v>
      </c>
      <c r="CC15" s="38">
        <f t="shared" si="1"/>
        <v>3</v>
      </c>
      <c r="CD15" s="38">
        <f t="shared" si="1"/>
        <v>3</v>
      </c>
      <c r="CE15" s="27">
        <f t="shared" si="1"/>
        <v>0</v>
      </c>
      <c r="CF15" s="27">
        <f t="shared" ref="CF15:EF15" si="2">SUM(CF4:CF13)</f>
        <v>0</v>
      </c>
      <c r="CG15" s="27">
        <f t="shared" si="2"/>
        <v>0</v>
      </c>
      <c r="CH15" s="27">
        <f t="shared" si="2"/>
        <v>0</v>
      </c>
      <c r="CI15" s="27">
        <f t="shared" si="2"/>
        <v>0</v>
      </c>
      <c r="CJ15" s="27">
        <f t="shared" si="2"/>
        <v>0</v>
      </c>
      <c r="CK15" s="27">
        <f t="shared" si="2"/>
        <v>0</v>
      </c>
      <c r="CL15" s="27">
        <f t="shared" si="2"/>
        <v>0</v>
      </c>
      <c r="CM15" s="38">
        <f t="shared" si="2"/>
        <v>180</v>
      </c>
      <c r="CN15" s="27">
        <f t="shared" si="2"/>
        <v>0</v>
      </c>
      <c r="CO15" s="27">
        <f t="shared" si="2"/>
        <v>0</v>
      </c>
      <c r="CP15" s="38">
        <f t="shared" si="2"/>
        <v>180</v>
      </c>
      <c r="CQ15" s="38">
        <f t="shared" si="2"/>
        <v>180</v>
      </c>
      <c r="CR15" s="27">
        <f t="shared" si="2"/>
        <v>0</v>
      </c>
      <c r="CS15" s="38">
        <f t="shared" si="2"/>
        <v>3</v>
      </c>
      <c r="CT15" s="38">
        <f t="shared" si="2"/>
        <v>184</v>
      </c>
      <c r="CU15" s="27">
        <f t="shared" si="2"/>
        <v>0</v>
      </c>
      <c r="CV15" s="27">
        <f t="shared" si="2"/>
        <v>0</v>
      </c>
      <c r="CW15" s="27">
        <f t="shared" si="2"/>
        <v>0</v>
      </c>
      <c r="CX15" s="27">
        <f t="shared" si="2"/>
        <v>0</v>
      </c>
      <c r="CY15" s="27">
        <f t="shared" si="2"/>
        <v>0</v>
      </c>
      <c r="CZ15" s="27">
        <f t="shared" si="2"/>
        <v>0</v>
      </c>
      <c r="DA15" s="27">
        <f t="shared" si="2"/>
        <v>0</v>
      </c>
      <c r="DB15" s="27">
        <f t="shared" si="2"/>
        <v>0</v>
      </c>
      <c r="DC15" s="27">
        <f t="shared" si="2"/>
        <v>0</v>
      </c>
      <c r="DD15" s="27">
        <f t="shared" si="2"/>
        <v>0</v>
      </c>
      <c r="DE15" s="27">
        <f t="shared" si="2"/>
        <v>0</v>
      </c>
      <c r="DF15" s="27">
        <f t="shared" si="2"/>
        <v>0</v>
      </c>
      <c r="DG15" s="38">
        <f t="shared" si="2"/>
        <v>46994</v>
      </c>
      <c r="DH15" s="38">
        <f t="shared" si="2"/>
        <v>369</v>
      </c>
      <c r="DI15" s="38">
        <f t="shared" si="2"/>
        <v>47363</v>
      </c>
      <c r="DJ15" s="38">
        <f t="shared" si="2"/>
        <v>13933</v>
      </c>
      <c r="DK15" s="38">
        <f t="shared" si="2"/>
        <v>32</v>
      </c>
      <c r="DL15" s="38">
        <f t="shared" si="2"/>
        <v>10980</v>
      </c>
      <c r="DM15" s="38">
        <f t="shared" si="2"/>
        <v>4120</v>
      </c>
      <c r="DN15" s="27">
        <f t="shared" si="2"/>
        <v>0</v>
      </c>
      <c r="DO15" s="38">
        <f t="shared" si="2"/>
        <v>9137</v>
      </c>
      <c r="DP15" s="38">
        <f t="shared" si="2"/>
        <v>507</v>
      </c>
      <c r="DQ15" s="38">
        <f t="shared" si="2"/>
        <v>184</v>
      </c>
      <c r="DR15" s="38">
        <f t="shared" si="2"/>
        <v>691</v>
      </c>
      <c r="DS15" s="38">
        <f t="shared" si="2"/>
        <v>610</v>
      </c>
      <c r="DT15" s="27">
        <f t="shared" si="2"/>
        <v>0</v>
      </c>
      <c r="DU15" s="38">
        <f t="shared" si="2"/>
        <v>610</v>
      </c>
      <c r="DV15" s="27">
        <f t="shared" si="2"/>
        <v>0</v>
      </c>
      <c r="DW15" s="38">
        <f t="shared" si="2"/>
        <v>1</v>
      </c>
      <c r="DX15" s="27">
        <f t="shared" si="2"/>
        <v>0</v>
      </c>
      <c r="DY15" s="27">
        <f t="shared" si="2"/>
        <v>0</v>
      </c>
      <c r="DZ15" s="27">
        <f t="shared" si="2"/>
        <v>0</v>
      </c>
      <c r="EA15" s="38">
        <f t="shared" si="2"/>
        <v>32</v>
      </c>
      <c r="EB15" s="38">
        <f t="shared" si="2"/>
        <v>18</v>
      </c>
      <c r="EC15" s="38">
        <f t="shared" si="2"/>
        <v>50</v>
      </c>
      <c r="ED15" s="38">
        <f t="shared" si="2"/>
        <v>26</v>
      </c>
      <c r="EE15" s="27">
        <f t="shared" si="2"/>
        <v>0</v>
      </c>
      <c r="EF15" s="27">
        <f t="shared" si="2"/>
        <v>0</v>
      </c>
      <c r="EG15" s="39"/>
    </row>
    <row r="18" spans="1:1" x14ac:dyDescent="0.25">
      <c r="A18" s="14" t="s">
        <v>248</v>
      </c>
    </row>
    <row r="19" spans="1:1" x14ac:dyDescent="0.25">
      <c r="A19" s="18" t="s">
        <v>249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19"/>
  <sheetViews>
    <sheetView workbookViewId="0">
      <pane xSplit="3" topLeftCell="D1" activePane="topRight" state="frozen"/>
      <selection pane="topRight"/>
    </sheetView>
  </sheetViews>
  <sheetFormatPr defaultRowHeight="15" x14ac:dyDescent="0.25"/>
  <cols>
    <col min="1" max="1" width="7.7109375" customWidth="1"/>
    <col min="2" max="2" width="35.7109375" customWidth="1"/>
    <col min="3" max="3" width="7.7109375" customWidth="1"/>
    <col min="4" max="65" width="13.7109375" customWidth="1"/>
  </cols>
  <sheetData>
    <row r="1" spans="1:67" x14ac:dyDescent="0.25">
      <c r="A1" t="s">
        <v>275</v>
      </c>
    </row>
    <row r="3" spans="1:67" ht="135" x14ac:dyDescent="0.25">
      <c r="A3" s="4" t="s">
        <v>0</v>
      </c>
      <c r="B3" s="36" t="s">
        <v>272</v>
      </c>
      <c r="C3" s="2" t="s">
        <v>17</v>
      </c>
      <c r="D3" s="4" t="s">
        <v>157</v>
      </c>
      <c r="E3" s="4" t="s">
        <v>158</v>
      </c>
      <c r="F3" s="4" t="s">
        <v>159</v>
      </c>
      <c r="G3" s="4" t="s">
        <v>160</v>
      </c>
      <c r="H3" s="4" t="s">
        <v>161</v>
      </c>
      <c r="I3" s="4" t="s">
        <v>162</v>
      </c>
      <c r="J3" s="4" t="s">
        <v>163</v>
      </c>
      <c r="K3" s="4" t="s">
        <v>164</v>
      </c>
      <c r="L3" s="4" t="s">
        <v>165</v>
      </c>
      <c r="M3" s="4" t="s">
        <v>166</v>
      </c>
      <c r="N3" s="4" t="s">
        <v>167</v>
      </c>
      <c r="O3" s="4" t="s">
        <v>168</v>
      </c>
      <c r="P3" s="4" t="s">
        <v>169</v>
      </c>
      <c r="Q3" s="4" t="s">
        <v>170</v>
      </c>
      <c r="R3" s="4" t="s">
        <v>171</v>
      </c>
      <c r="S3" s="4" t="s">
        <v>172</v>
      </c>
      <c r="T3" s="4" t="s">
        <v>173</v>
      </c>
      <c r="U3" s="4" t="s">
        <v>174</v>
      </c>
      <c r="V3" s="4" t="s">
        <v>175</v>
      </c>
      <c r="W3" s="4" t="s">
        <v>176</v>
      </c>
      <c r="X3" s="4" t="s">
        <v>177</v>
      </c>
      <c r="Y3" s="4" t="s">
        <v>178</v>
      </c>
      <c r="Z3" s="4" t="s">
        <v>179</v>
      </c>
      <c r="AA3" s="4" t="s">
        <v>180</v>
      </c>
      <c r="AB3" s="4" t="s">
        <v>181</v>
      </c>
      <c r="AC3" s="4" t="s">
        <v>182</v>
      </c>
      <c r="AD3" s="4" t="s">
        <v>183</v>
      </c>
      <c r="AE3" s="4" t="s">
        <v>184</v>
      </c>
      <c r="AF3" s="4" t="s">
        <v>185</v>
      </c>
      <c r="AG3" s="4" t="s">
        <v>186</v>
      </c>
      <c r="AH3" s="4" t="s">
        <v>187</v>
      </c>
      <c r="AI3" s="4" t="s">
        <v>188</v>
      </c>
      <c r="AJ3" s="4" t="s">
        <v>189</v>
      </c>
      <c r="AK3" s="4" t="s">
        <v>190</v>
      </c>
      <c r="AL3" s="4" t="s">
        <v>191</v>
      </c>
      <c r="AM3" s="4" t="s">
        <v>192</v>
      </c>
      <c r="AN3" s="4" t="s">
        <v>279</v>
      </c>
      <c r="AO3" s="4" t="s">
        <v>280</v>
      </c>
      <c r="AP3" s="4" t="s">
        <v>281</v>
      </c>
      <c r="AQ3" s="4" t="s">
        <v>193</v>
      </c>
      <c r="AR3" s="4" t="s">
        <v>194</v>
      </c>
      <c r="AS3" s="4" t="s">
        <v>195</v>
      </c>
      <c r="AT3" s="4" t="s">
        <v>196</v>
      </c>
      <c r="AU3" s="4" t="s">
        <v>197</v>
      </c>
      <c r="AV3" s="4" t="s">
        <v>198</v>
      </c>
      <c r="AW3" s="4" t="s">
        <v>199</v>
      </c>
      <c r="AX3" s="4" t="s">
        <v>200</v>
      </c>
      <c r="AY3" s="4" t="s">
        <v>201</v>
      </c>
      <c r="AZ3" s="4" t="s">
        <v>202</v>
      </c>
      <c r="BA3" s="4" t="s">
        <v>203</v>
      </c>
      <c r="BB3" s="4" t="s">
        <v>204</v>
      </c>
      <c r="BC3" s="4" t="s">
        <v>205</v>
      </c>
      <c r="BD3" s="4" t="s">
        <v>206</v>
      </c>
      <c r="BE3" s="4" t="s">
        <v>207</v>
      </c>
      <c r="BF3" s="4" t="s">
        <v>208</v>
      </c>
      <c r="BG3" s="4" t="s">
        <v>209</v>
      </c>
      <c r="BH3" s="4" t="s">
        <v>210</v>
      </c>
      <c r="BI3" s="4" t="s">
        <v>211</v>
      </c>
      <c r="BJ3" s="4" t="s">
        <v>212</v>
      </c>
      <c r="BK3" s="4" t="s">
        <v>213</v>
      </c>
      <c r="BL3" s="4" t="s">
        <v>214</v>
      </c>
      <c r="BM3" s="4" t="s">
        <v>215</v>
      </c>
    </row>
    <row r="4" spans="1:67" x14ac:dyDescent="0.25">
      <c r="A4" s="1">
        <v>1</v>
      </c>
      <c r="B4" s="3" t="s">
        <v>6</v>
      </c>
      <c r="C4" s="1" t="s">
        <v>16</v>
      </c>
      <c r="D4" s="7">
        <v>50</v>
      </c>
      <c r="E4" s="7">
        <v>5</v>
      </c>
      <c r="F4" s="7"/>
      <c r="G4" s="7">
        <v>55</v>
      </c>
      <c r="H4" s="7">
        <v>36</v>
      </c>
      <c r="I4" s="7"/>
      <c r="J4" s="7"/>
      <c r="K4" s="7">
        <v>50</v>
      </c>
      <c r="L4" s="7">
        <v>5</v>
      </c>
      <c r="M4" s="7">
        <v>55</v>
      </c>
      <c r="N4" s="7">
        <v>78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6"/>
      <c r="BO4" s="6"/>
    </row>
    <row r="5" spans="1:67" x14ac:dyDescent="0.25">
      <c r="A5" s="5">
        <v>2</v>
      </c>
      <c r="B5" s="5" t="s">
        <v>7</v>
      </c>
      <c r="C5" s="1" t="s">
        <v>16</v>
      </c>
      <c r="D5" s="7">
        <v>97</v>
      </c>
      <c r="E5" s="7">
        <v>4</v>
      </c>
      <c r="F5" s="7">
        <v>4</v>
      </c>
      <c r="G5" s="7">
        <v>105</v>
      </c>
      <c r="H5" s="7">
        <v>27</v>
      </c>
      <c r="I5" s="7"/>
      <c r="J5" s="7"/>
      <c r="K5" s="7">
        <v>117</v>
      </c>
      <c r="L5" s="7"/>
      <c r="M5" s="7">
        <v>117</v>
      </c>
      <c r="N5" s="7">
        <v>27</v>
      </c>
      <c r="O5" s="7"/>
      <c r="P5" s="7"/>
      <c r="Q5" s="7">
        <v>27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6"/>
      <c r="BO5" s="6"/>
    </row>
    <row r="6" spans="1:67" x14ac:dyDescent="0.25">
      <c r="A6" s="1">
        <v>3</v>
      </c>
      <c r="B6" s="5" t="s">
        <v>8</v>
      </c>
      <c r="C6" s="1" t="s">
        <v>16</v>
      </c>
      <c r="D6" s="7">
        <v>50</v>
      </c>
      <c r="E6" s="7">
        <v>8</v>
      </c>
      <c r="F6" s="7">
        <v>0</v>
      </c>
      <c r="G6" s="7">
        <v>58</v>
      </c>
      <c r="H6" s="7">
        <v>60</v>
      </c>
      <c r="I6" s="7">
        <v>0</v>
      </c>
      <c r="J6" s="7">
        <v>0</v>
      </c>
      <c r="K6" s="7">
        <v>153</v>
      </c>
      <c r="L6" s="7">
        <v>8</v>
      </c>
      <c r="M6" s="7">
        <v>161</v>
      </c>
      <c r="N6" s="7">
        <v>56</v>
      </c>
      <c r="O6" s="7">
        <v>0</v>
      </c>
      <c r="P6" s="7">
        <v>0</v>
      </c>
      <c r="Q6" s="7">
        <v>56</v>
      </c>
      <c r="R6" s="7">
        <v>0</v>
      </c>
      <c r="S6" s="7">
        <v>80</v>
      </c>
      <c r="T6" s="7">
        <v>0</v>
      </c>
      <c r="U6" s="7">
        <v>0</v>
      </c>
      <c r="V6" s="7">
        <v>80</v>
      </c>
      <c r="W6" s="7">
        <v>0</v>
      </c>
      <c r="X6" s="7">
        <v>0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1</v>
      </c>
      <c r="BK6" s="7">
        <v>0</v>
      </c>
      <c r="BL6" s="7">
        <v>1</v>
      </c>
      <c r="BM6" s="7">
        <v>10</v>
      </c>
      <c r="BN6" s="6"/>
      <c r="BO6" s="6"/>
    </row>
    <row r="7" spans="1:67" x14ac:dyDescent="0.25">
      <c r="A7" s="5">
        <v>4</v>
      </c>
      <c r="B7" s="5" t="s">
        <v>9</v>
      </c>
      <c r="C7" s="1" t="s">
        <v>16</v>
      </c>
      <c r="D7" s="7">
        <v>121</v>
      </c>
      <c r="E7" s="7">
        <v>6</v>
      </c>
      <c r="F7" s="7">
        <v>22</v>
      </c>
      <c r="G7" s="7">
        <v>149</v>
      </c>
      <c r="H7" s="7">
        <v>92</v>
      </c>
      <c r="I7" s="7">
        <v>0</v>
      </c>
      <c r="J7" s="7"/>
      <c r="K7" s="7">
        <v>121</v>
      </c>
      <c r="L7" s="7">
        <v>6</v>
      </c>
      <c r="M7" s="7">
        <v>127</v>
      </c>
      <c r="N7" s="7">
        <v>290</v>
      </c>
      <c r="O7" s="7">
        <v>46</v>
      </c>
      <c r="P7" s="7">
        <v>0</v>
      </c>
      <c r="Q7" s="7">
        <v>336</v>
      </c>
      <c r="R7" s="7">
        <v>55</v>
      </c>
      <c r="S7" s="7">
        <v>200</v>
      </c>
      <c r="T7" s="7">
        <v>60</v>
      </c>
      <c r="U7" s="7">
        <v>0</v>
      </c>
      <c r="V7" s="7">
        <v>260</v>
      </c>
      <c r="W7" s="7">
        <v>0</v>
      </c>
      <c r="X7" s="7">
        <v>0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1</v>
      </c>
      <c r="AU7" s="7">
        <v>0</v>
      </c>
      <c r="AV7" s="7">
        <v>1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1</v>
      </c>
      <c r="BE7" s="7">
        <v>0</v>
      </c>
      <c r="BF7" s="7">
        <v>0</v>
      </c>
      <c r="BG7" s="7">
        <v>0</v>
      </c>
      <c r="BH7" s="7">
        <v>1</v>
      </c>
      <c r="BI7" s="7">
        <v>0</v>
      </c>
      <c r="BJ7" s="7">
        <v>0</v>
      </c>
      <c r="BK7" s="7">
        <v>0</v>
      </c>
      <c r="BL7" s="7">
        <v>1</v>
      </c>
      <c r="BM7" s="7">
        <v>30</v>
      </c>
      <c r="BN7" s="6"/>
      <c r="BO7" s="6"/>
    </row>
    <row r="8" spans="1:67" x14ac:dyDescent="0.25">
      <c r="A8" s="1">
        <v>5</v>
      </c>
      <c r="B8" s="5" t="s">
        <v>10</v>
      </c>
      <c r="C8" s="1" t="s">
        <v>16</v>
      </c>
      <c r="D8" s="7">
        <v>260</v>
      </c>
      <c r="E8" s="7">
        <v>12</v>
      </c>
      <c r="F8" s="7">
        <v>2</v>
      </c>
      <c r="G8" s="7">
        <v>274</v>
      </c>
      <c r="H8" s="7">
        <v>76</v>
      </c>
      <c r="I8" s="7"/>
      <c r="J8" s="7"/>
      <c r="K8" s="7">
        <v>260</v>
      </c>
      <c r="L8" s="7">
        <v>12</v>
      </c>
      <c r="M8" s="7">
        <v>272</v>
      </c>
      <c r="N8" s="7">
        <v>216</v>
      </c>
      <c r="O8" s="7"/>
      <c r="P8" s="7"/>
      <c r="Q8" s="7"/>
      <c r="R8" s="7"/>
      <c r="S8" s="7"/>
      <c r="T8" s="7"/>
      <c r="U8" s="7">
        <v>15</v>
      </c>
      <c r="V8" s="7">
        <v>15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>
        <v>1</v>
      </c>
      <c r="BG8" s="7"/>
      <c r="BH8" s="7">
        <v>1</v>
      </c>
      <c r="BI8" s="7"/>
      <c r="BJ8" s="7"/>
      <c r="BK8" s="7"/>
      <c r="BL8" s="7">
        <v>1</v>
      </c>
      <c r="BM8" s="7">
        <v>17</v>
      </c>
      <c r="BN8" s="6"/>
      <c r="BO8" s="6"/>
    </row>
    <row r="9" spans="1:67" x14ac:dyDescent="0.25">
      <c r="A9" s="5">
        <v>6</v>
      </c>
      <c r="B9" s="5" t="s">
        <v>11</v>
      </c>
      <c r="C9" s="1" t="s">
        <v>16</v>
      </c>
      <c r="D9" s="7">
        <v>245</v>
      </c>
      <c r="E9" s="7">
        <v>4</v>
      </c>
      <c r="F9" s="7">
        <v>0</v>
      </c>
      <c r="G9" s="7">
        <v>249</v>
      </c>
      <c r="H9" s="7"/>
      <c r="I9" s="7"/>
      <c r="J9" s="7"/>
      <c r="K9" s="7">
        <v>245</v>
      </c>
      <c r="L9" s="7"/>
      <c r="M9" s="7">
        <v>245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6"/>
      <c r="BO9" s="6"/>
    </row>
    <row r="10" spans="1:67" x14ac:dyDescent="0.25">
      <c r="A10" s="1">
        <v>7</v>
      </c>
      <c r="B10" s="5" t="s">
        <v>12</v>
      </c>
      <c r="C10" s="1" t="s">
        <v>16</v>
      </c>
      <c r="D10" s="7">
        <v>120</v>
      </c>
      <c r="E10" s="7">
        <v>14</v>
      </c>
      <c r="F10" s="7">
        <v>0</v>
      </c>
      <c r="G10" s="7">
        <v>134</v>
      </c>
      <c r="H10" s="7">
        <v>103</v>
      </c>
      <c r="I10" s="7">
        <v>0</v>
      </c>
      <c r="J10" s="7">
        <v>0</v>
      </c>
      <c r="K10" s="7">
        <v>330</v>
      </c>
      <c r="L10" s="7">
        <v>14</v>
      </c>
      <c r="M10" s="7">
        <v>344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6"/>
      <c r="BO10" s="6"/>
    </row>
    <row r="11" spans="1:67" x14ac:dyDescent="0.25">
      <c r="A11" s="5">
        <v>8</v>
      </c>
      <c r="B11" s="5" t="s">
        <v>13</v>
      </c>
      <c r="C11" s="1" t="s">
        <v>16</v>
      </c>
      <c r="D11" s="7">
        <v>350</v>
      </c>
      <c r="E11" s="7">
        <v>17</v>
      </c>
      <c r="F11" s="7">
        <v>10</v>
      </c>
      <c r="G11" s="7">
        <v>377</v>
      </c>
      <c r="H11" s="7">
        <v>250</v>
      </c>
      <c r="I11" s="7">
        <v>0</v>
      </c>
      <c r="J11" s="7">
        <v>0</v>
      </c>
      <c r="K11" s="7">
        <v>375</v>
      </c>
      <c r="L11" s="7">
        <v>17</v>
      </c>
      <c r="M11" s="7">
        <v>392</v>
      </c>
      <c r="N11" s="7">
        <v>170</v>
      </c>
      <c r="O11" s="7">
        <v>20</v>
      </c>
      <c r="P11" s="7">
        <v>2</v>
      </c>
      <c r="Q11" s="7">
        <v>192</v>
      </c>
      <c r="R11" s="7">
        <v>30</v>
      </c>
      <c r="S11" s="7">
        <v>150</v>
      </c>
      <c r="T11" s="7">
        <v>50</v>
      </c>
      <c r="U11" s="7">
        <v>50</v>
      </c>
      <c r="V11" s="7">
        <v>250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/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1</v>
      </c>
      <c r="AW11" s="7">
        <v>0</v>
      </c>
      <c r="AX11" s="7">
        <v>1</v>
      </c>
      <c r="AY11" s="7">
        <v>0</v>
      </c>
      <c r="AZ11" s="7">
        <v>0</v>
      </c>
      <c r="BA11" s="7">
        <v>0</v>
      </c>
      <c r="BB11" s="7">
        <v>1</v>
      </c>
      <c r="BC11" s="7">
        <v>0</v>
      </c>
      <c r="BD11" s="7">
        <v>1</v>
      </c>
      <c r="BE11" s="7">
        <v>0</v>
      </c>
      <c r="BF11" s="7">
        <v>1</v>
      </c>
      <c r="BG11" s="7">
        <v>0</v>
      </c>
      <c r="BH11" s="7">
        <v>0</v>
      </c>
      <c r="BI11" s="7">
        <v>0</v>
      </c>
      <c r="BJ11" s="7">
        <v>1</v>
      </c>
      <c r="BK11" s="7">
        <v>0</v>
      </c>
      <c r="BL11" s="7">
        <v>0</v>
      </c>
      <c r="BM11" s="7">
        <v>13</v>
      </c>
      <c r="BN11" s="6"/>
      <c r="BO11" s="6"/>
    </row>
    <row r="12" spans="1:67" x14ac:dyDescent="0.25">
      <c r="A12" s="1">
        <v>9</v>
      </c>
      <c r="B12" s="5" t="s">
        <v>14</v>
      </c>
      <c r="C12" s="1" t="s">
        <v>16</v>
      </c>
      <c r="D12" s="7">
        <v>30</v>
      </c>
      <c r="E12" s="7">
        <v>7</v>
      </c>
      <c r="F12" s="7">
        <v>9</v>
      </c>
      <c r="G12" s="7">
        <v>46</v>
      </c>
      <c r="H12" s="7"/>
      <c r="I12" s="7"/>
      <c r="J12" s="7"/>
      <c r="K12" s="7">
        <v>621</v>
      </c>
      <c r="L12" s="7">
        <v>53</v>
      </c>
      <c r="M12" s="7">
        <v>674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6"/>
      <c r="BO12" s="6"/>
    </row>
    <row r="13" spans="1:67" x14ac:dyDescent="0.25">
      <c r="A13" s="5">
        <v>10</v>
      </c>
      <c r="B13" s="5" t="s">
        <v>15</v>
      </c>
      <c r="C13" s="1" t="s">
        <v>16</v>
      </c>
      <c r="D13" s="7">
        <v>383</v>
      </c>
      <c r="E13" s="7">
        <v>36</v>
      </c>
      <c r="F13" s="7">
        <v>10</v>
      </c>
      <c r="G13" s="7">
        <v>429</v>
      </c>
      <c r="H13" s="7">
        <v>3900</v>
      </c>
      <c r="I13" s="7"/>
      <c r="J13" s="7"/>
      <c r="K13" s="7">
        <v>623</v>
      </c>
      <c r="L13" s="7"/>
      <c r="M13" s="7">
        <v>623</v>
      </c>
      <c r="N13" s="7">
        <v>3250</v>
      </c>
      <c r="O13" s="7">
        <v>100</v>
      </c>
      <c r="P13" s="7">
        <v>86</v>
      </c>
      <c r="Q13" s="7">
        <v>3436</v>
      </c>
      <c r="R13" s="7"/>
      <c r="S13" s="7">
        <v>850</v>
      </c>
      <c r="T13" s="7">
        <v>430</v>
      </c>
      <c r="U13" s="7"/>
      <c r="V13" s="7">
        <v>1280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>
        <v>190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>
        <v>1</v>
      </c>
      <c r="AW13" s="7"/>
      <c r="AX13" s="7">
        <v>1</v>
      </c>
      <c r="AY13" s="7"/>
      <c r="AZ13" s="7">
        <v>1</v>
      </c>
      <c r="BA13" s="7"/>
      <c r="BB13" s="7">
        <v>1</v>
      </c>
      <c r="BC13" s="7"/>
      <c r="BD13" s="7">
        <v>1</v>
      </c>
      <c r="BE13" s="7"/>
      <c r="BF13" s="7">
        <v>1</v>
      </c>
      <c r="BG13" s="7"/>
      <c r="BH13" s="7">
        <v>1</v>
      </c>
      <c r="BI13" s="7"/>
      <c r="BJ13" s="7"/>
      <c r="BK13" s="7"/>
      <c r="BL13" s="7">
        <v>1</v>
      </c>
      <c r="BM13" s="7">
        <v>190</v>
      </c>
      <c r="BN13" s="6"/>
      <c r="BO13" s="6"/>
    </row>
    <row r="14" spans="1:67" x14ac:dyDescent="0.25">
      <c r="A14" s="5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6"/>
      <c r="BO14" s="6"/>
    </row>
    <row r="15" spans="1:67" s="14" customFormat="1" x14ac:dyDescent="0.25">
      <c r="A15" s="37" t="s">
        <v>156</v>
      </c>
      <c r="B15" s="37"/>
      <c r="C15" s="37"/>
      <c r="D15" s="38">
        <f>SUM(D4:D14)</f>
        <v>1706</v>
      </c>
      <c r="E15" s="38">
        <f t="shared" ref="E15:G15" si="0">SUM(E4:E14)</f>
        <v>113</v>
      </c>
      <c r="F15" s="38">
        <f t="shared" si="0"/>
        <v>57</v>
      </c>
      <c r="G15" s="38">
        <f t="shared" si="0"/>
        <v>1876</v>
      </c>
      <c r="H15" s="38">
        <f t="shared" ref="H15" si="1">SUM(H4:H14)</f>
        <v>4544</v>
      </c>
      <c r="I15" s="27">
        <f t="shared" ref="I15" si="2">SUM(I4:I14)</f>
        <v>0</v>
      </c>
      <c r="J15" s="27">
        <f t="shared" ref="J15:K15" si="3">SUM(J4:J14)</f>
        <v>0</v>
      </c>
      <c r="K15" s="38">
        <f t="shared" si="3"/>
        <v>2895</v>
      </c>
      <c r="L15" s="38">
        <f t="shared" ref="L15" si="4">SUM(L4:L14)</f>
        <v>115</v>
      </c>
      <c r="M15" s="38">
        <f t="shared" ref="M15" si="5">SUM(M4:M14)</f>
        <v>3010</v>
      </c>
      <c r="N15" s="38">
        <f t="shared" ref="N15" si="6">SUM(N4:N14)</f>
        <v>4087</v>
      </c>
      <c r="O15" s="38">
        <f t="shared" ref="O15" si="7">SUM(O4:O14)</f>
        <v>166</v>
      </c>
      <c r="P15" s="38">
        <f t="shared" ref="P15" si="8">SUM(P4:P14)</f>
        <v>88</v>
      </c>
      <c r="Q15" s="38">
        <f t="shared" ref="Q15" si="9">SUM(Q4:Q14)</f>
        <v>4047</v>
      </c>
      <c r="R15" s="38">
        <v>85</v>
      </c>
      <c r="S15" s="38">
        <v>1280</v>
      </c>
      <c r="T15" s="38">
        <v>540</v>
      </c>
      <c r="U15" s="38">
        <v>65</v>
      </c>
      <c r="V15" s="38">
        <v>1885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38">
        <f>SUM(AJ4:AJ13)</f>
        <v>190</v>
      </c>
      <c r="AK15" s="27">
        <f t="shared" ref="AK15:BM15" si="10">SUM(AK4:AK13)</f>
        <v>0</v>
      </c>
      <c r="AL15" s="27">
        <f t="shared" si="10"/>
        <v>0</v>
      </c>
      <c r="AM15" s="27">
        <f t="shared" si="10"/>
        <v>0</v>
      </c>
      <c r="AN15" s="27">
        <f t="shared" si="10"/>
        <v>0</v>
      </c>
      <c r="AO15" s="27">
        <f t="shared" si="10"/>
        <v>0</v>
      </c>
      <c r="AP15" s="27">
        <f t="shared" si="10"/>
        <v>0</v>
      </c>
      <c r="AQ15" s="27">
        <f t="shared" si="10"/>
        <v>0</v>
      </c>
      <c r="AR15" s="27">
        <f t="shared" si="10"/>
        <v>0</v>
      </c>
      <c r="AS15" s="27">
        <f t="shared" si="10"/>
        <v>0</v>
      </c>
      <c r="AT15" s="38">
        <f t="shared" si="10"/>
        <v>1</v>
      </c>
      <c r="AU15" s="27">
        <f t="shared" si="10"/>
        <v>0</v>
      </c>
      <c r="AV15" s="38">
        <f t="shared" si="10"/>
        <v>3</v>
      </c>
      <c r="AW15" s="27">
        <f t="shared" si="10"/>
        <v>0</v>
      </c>
      <c r="AX15" s="38">
        <f t="shared" si="10"/>
        <v>2</v>
      </c>
      <c r="AY15" s="27">
        <f t="shared" si="10"/>
        <v>0</v>
      </c>
      <c r="AZ15" s="38">
        <f t="shared" si="10"/>
        <v>1</v>
      </c>
      <c r="BA15" s="27">
        <f t="shared" si="10"/>
        <v>0</v>
      </c>
      <c r="BB15" s="38">
        <f t="shared" si="10"/>
        <v>2</v>
      </c>
      <c r="BC15" s="27">
        <f t="shared" si="10"/>
        <v>0</v>
      </c>
      <c r="BD15" s="38">
        <f t="shared" si="10"/>
        <v>3</v>
      </c>
      <c r="BE15" s="27">
        <f t="shared" si="10"/>
        <v>0</v>
      </c>
      <c r="BF15" s="38">
        <f t="shared" si="10"/>
        <v>3</v>
      </c>
      <c r="BG15" s="27">
        <f t="shared" si="10"/>
        <v>0</v>
      </c>
      <c r="BH15" s="38">
        <f t="shared" si="10"/>
        <v>3</v>
      </c>
      <c r="BI15" s="27">
        <f t="shared" si="10"/>
        <v>0</v>
      </c>
      <c r="BJ15" s="38">
        <f t="shared" si="10"/>
        <v>2</v>
      </c>
      <c r="BK15" s="27">
        <f t="shared" si="10"/>
        <v>0</v>
      </c>
      <c r="BL15" s="38">
        <f t="shared" si="10"/>
        <v>4</v>
      </c>
      <c r="BM15" s="38">
        <f t="shared" si="10"/>
        <v>260</v>
      </c>
      <c r="BN15" s="39"/>
      <c r="BO15" s="39"/>
    </row>
    <row r="16" spans="1:67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x14ac:dyDescent="0.25">
      <c r="A18" s="14" t="s">
        <v>248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x14ac:dyDescent="0.25">
      <c r="A19" t="s">
        <v>249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9"/>
  <sheetViews>
    <sheetView workbookViewId="0"/>
  </sheetViews>
  <sheetFormatPr defaultRowHeight="15" x14ac:dyDescent="0.25"/>
  <cols>
    <col min="1" max="1" width="7.7109375" customWidth="1"/>
    <col min="2" max="2" width="35.7109375" customWidth="1"/>
    <col min="3" max="3" width="7.7109375" customWidth="1"/>
    <col min="4" max="49" width="13.7109375" customWidth="1"/>
  </cols>
  <sheetData>
    <row r="1" spans="1:24" x14ac:dyDescent="0.25">
      <c r="A1" t="s">
        <v>276</v>
      </c>
    </row>
    <row r="3" spans="1:24" ht="135" x14ac:dyDescent="0.25">
      <c r="A3" s="4" t="s">
        <v>0</v>
      </c>
      <c r="B3" s="36" t="s">
        <v>272</v>
      </c>
      <c r="C3" s="2" t="s">
        <v>17</v>
      </c>
      <c r="D3" s="4" t="s">
        <v>216</v>
      </c>
      <c r="E3" s="4" t="s">
        <v>230</v>
      </c>
      <c r="F3" s="4" t="s">
        <v>217</v>
      </c>
      <c r="G3" s="4" t="s">
        <v>267</v>
      </c>
      <c r="H3" s="4" t="s">
        <v>218</v>
      </c>
      <c r="I3" s="4" t="s">
        <v>219</v>
      </c>
      <c r="J3" s="4" t="s">
        <v>220</v>
      </c>
      <c r="K3" s="4" t="s">
        <v>221</v>
      </c>
      <c r="L3" s="4" t="s">
        <v>222</v>
      </c>
      <c r="M3" s="4" t="s">
        <v>223</v>
      </c>
      <c r="N3" s="4" t="s">
        <v>264</v>
      </c>
      <c r="O3" s="4" t="s">
        <v>265</v>
      </c>
      <c r="P3" s="4" t="s">
        <v>266</v>
      </c>
      <c r="Q3" s="4" t="s">
        <v>224</v>
      </c>
      <c r="R3" s="4" t="s">
        <v>225</v>
      </c>
      <c r="S3" s="4" t="s">
        <v>283</v>
      </c>
      <c r="T3" s="4" t="s">
        <v>226</v>
      </c>
      <c r="U3" s="4" t="s">
        <v>227</v>
      </c>
      <c r="V3" s="4" t="s">
        <v>228</v>
      </c>
      <c r="W3" s="4" t="s">
        <v>229</v>
      </c>
      <c r="X3" s="4" t="s">
        <v>284</v>
      </c>
    </row>
    <row r="4" spans="1:24" x14ac:dyDescent="0.25">
      <c r="A4" s="1">
        <v>1</v>
      </c>
      <c r="B4" s="3" t="s">
        <v>6</v>
      </c>
      <c r="C4" s="1" t="s">
        <v>16</v>
      </c>
      <c r="D4" s="7">
        <v>1128</v>
      </c>
      <c r="E4" s="7">
        <v>45</v>
      </c>
      <c r="F4" s="7">
        <v>10</v>
      </c>
      <c r="G4" s="7">
        <v>1</v>
      </c>
      <c r="H4" s="7">
        <v>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5">
      <c r="A5" s="5">
        <v>2</v>
      </c>
      <c r="B5" s="5" t="s">
        <v>7</v>
      </c>
      <c r="C5" s="1" t="s">
        <v>16</v>
      </c>
      <c r="D5" s="7"/>
      <c r="E5" s="7">
        <v>25</v>
      </c>
      <c r="F5" s="7">
        <v>4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1324</v>
      </c>
      <c r="T5" s="7">
        <v>0</v>
      </c>
      <c r="U5" s="7">
        <v>0</v>
      </c>
      <c r="V5" s="7" t="s">
        <v>231</v>
      </c>
      <c r="W5" s="7">
        <v>1324</v>
      </c>
      <c r="X5" s="7">
        <v>1735</v>
      </c>
    </row>
    <row r="6" spans="1:24" x14ac:dyDescent="0.25">
      <c r="A6" s="1">
        <v>3</v>
      </c>
      <c r="B6" s="5" t="s">
        <v>8</v>
      </c>
      <c r="C6" s="1" t="s">
        <v>16</v>
      </c>
      <c r="D6" s="7">
        <v>70</v>
      </c>
      <c r="E6" s="7">
        <v>0</v>
      </c>
      <c r="F6" s="7">
        <v>15</v>
      </c>
      <c r="G6" s="7">
        <v>0</v>
      </c>
      <c r="H6" s="7">
        <v>1</v>
      </c>
      <c r="I6" s="7">
        <v>3</v>
      </c>
      <c r="J6" s="7">
        <v>0</v>
      </c>
      <c r="K6" s="7">
        <v>1</v>
      </c>
      <c r="L6" s="7">
        <v>1</v>
      </c>
      <c r="M6" s="7">
        <v>0</v>
      </c>
      <c r="N6" s="7">
        <v>0</v>
      </c>
      <c r="O6" s="7">
        <v>0</v>
      </c>
      <c r="P6" s="7">
        <v>0</v>
      </c>
      <c r="Q6" s="7">
        <v>5</v>
      </c>
      <c r="R6" s="7">
        <v>0</v>
      </c>
      <c r="S6" s="7">
        <v>4126</v>
      </c>
      <c r="T6" s="7">
        <v>0</v>
      </c>
      <c r="U6" s="7">
        <v>0</v>
      </c>
      <c r="V6" s="7" t="s">
        <v>232</v>
      </c>
      <c r="W6" s="7">
        <v>0</v>
      </c>
      <c r="X6" s="7">
        <v>33</v>
      </c>
    </row>
    <row r="7" spans="1:24" x14ac:dyDescent="0.25">
      <c r="A7" s="5">
        <v>4</v>
      </c>
      <c r="B7" s="5" t="s">
        <v>9</v>
      </c>
      <c r="C7" s="1" t="s">
        <v>16</v>
      </c>
      <c r="D7" s="7">
        <v>424</v>
      </c>
      <c r="E7" s="7">
        <v>74</v>
      </c>
      <c r="F7" s="7">
        <v>20</v>
      </c>
      <c r="G7" s="7">
        <v>20</v>
      </c>
      <c r="H7" s="7">
        <v>1</v>
      </c>
      <c r="I7" s="7">
        <v>4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5</v>
      </c>
      <c r="R7" s="7"/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</row>
    <row r="8" spans="1:24" x14ac:dyDescent="0.25">
      <c r="A8" s="1">
        <v>5</v>
      </c>
      <c r="B8" s="5" t="s">
        <v>10</v>
      </c>
      <c r="C8" s="1" t="s">
        <v>16</v>
      </c>
      <c r="D8" s="7">
        <v>220</v>
      </c>
      <c r="E8" s="7">
        <v>70</v>
      </c>
      <c r="F8" s="7">
        <v>14</v>
      </c>
      <c r="G8" s="7">
        <v>14</v>
      </c>
      <c r="H8" s="7">
        <v>1</v>
      </c>
      <c r="I8" s="7">
        <v>2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3</v>
      </c>
      <c r="R8" s="7">
        <v>0</v>
      </c>
      <c r="S8" s="7">
        <v>0</v>
      </c>
      <c r="T8" s="7"/>
      <c r="U8" s="7"/>
      <c r="V8" s="7"/>
      <c r="W8" s="7"/>
      <c r="X8" s="7"/>
    </row>
    <row r="9" spans="1:24" x14ac:dyDescent="0.25">
      <c r="A9" s="5">
        <v>6</v>
      </c>
      <c r="B9" s="5" t="s">
        <v>11</v>
      </c>
      <c r="C9" s="1" t="s">
        <v>16</v>
      </c>
      <c r="D9" s="7"/>
      <c r="E9" s="7">
        <v>92.7</v>
      </c>
      <c r="F9" s="7"/>
      <c r="G9" s="7"/>
      <c r="H9" s="7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5">
      <c r="A10" s="1">
        <v>7</v>
      </c>
      <c r="B10" s="5" t="s">
        <v>12</v>
      </c>
      <c r="C10" s="1" t="s">
        <v>16</v>
      </c>
      <c r="D10" s="7">
        <v>400</v>
      </c>
      <c r="E10" s="7">
        <v>38</v>
      </c>
      <c r="F10" s="7">
        <v>2</v>
      </c>
      <c r="G10" s="7"/>
      <c r="H10" s="7">
        <v>1</v>
      </c>
      <c r="I10" s="7">
        <v>1</v>
      </c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7"/>
      <c r="V10" s="7"/>
      <c r="W10" s="7"/>
      <c r="X10" s="7"/>
    </row>
    <row r="11" spans="1:24" x14ac:dyDescent="0.25">
      <c r="A11" s="5">
        <v>8</v>
      </c>
      <c r="B11" s="5" t="s">
        <v>13</v>
      </c>
      <c r="C11" s="1" t="s">
        <v>16</v>
      </c>
      <c r="D11" s="7">
        <v>700</v>
      </c>
      <c r="E11" s="7">
        <v>61</v>
      </c>
      <c r="F11" s="7">
        <v>15</v>
      </c>
      <c r="G11" s="7">
        <v>4</v>
      </c>
      <c r="H11" s="7">
        <v>1</v>
      </c>
      <c r="I11" s="7">
        <v>5</v>
      </c>
      <c r="J11" s="7"/>
      <c r="K11" s="7"/>
      <c r="L11" s="7"/>
      <c r="M11" s="7"/>
      <c r="N11" s="7"/>
      <c r="O11" s="7">
        <v>1</v>
      </c>
      <c r="P11" s="7"/>
      <c r="Q11" s="7">
        <v>6</v>
      </c>
      <c r="R11" s="7"/>
      <c r="S11" s="7">
        <v>2500</v>
      </c>
      <c r="T11" s="7">
        <v>0</v>
      </c>
      <c r="U11" s="7">
        <v>0</v>
      </c>
      <c r="V11" s="7" t="s">
        <v>233</v>
      </c>
      <c r="W11" s="7">
        <v>2500</v>
      </c>
      <c r="X11" s="7">
        <v>1500</v>
      </c>
    </row>
    <row r="12" spans="1:24" x14ac:dyDescent="0.25">
      <c r="A12" s="1">
        <v>9</v>
      </c>
      <c r="B12" s="5" t="s">
        <v>14</v>
      </c>
      <c r="C12" s="1" t="s">
        <v>16</v>
      </c>
      <c r="D12" s="7">
        <v>78</v>
      </c>
      <c r="E12" s="7">
        <v>120</v>
      </c>
      <c r="F12" s="7"/>
      <c r="G12" s="7"/>
      <c r="H12" s="7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5">
      <c r="A13" s="5">
        <v>10</v>
      </c>
      <c r="B13" s="5" t="s">
        <v>15</v>
      </c>
      <c r="C13" s="1" t="s">
        <v>16</v>
      </c>
      <c r="D13" s="7">
        <v>1520</v>
      </c>
      <c r="E13" s="7">
        <v>72</v>
      </c>
      <c r="F13" s="7">
        <v>10</v>
      </c>
      <c r="G13" s="7">
        <v>10</v>
      </c>
      <c r="H13" s="7">
        <v>2</v>
      </c>
      <c r="I13" s="7">
        <v>3</v>
      </c>
      <c r="J13" s="7">
        <v>1</v>
      </c>
      <c r="K13" s="7">
        <v>1</v>
      </c>
      <c r="L13" s="7"/>
      <c r="M13" s="7"/>
      <c r="N13" s="7"/>
      <c r="O13" s="7"/>
      <c r="P13" s="7">
        <v>1</v>
      </c>
      <c r="Q13" s="7">
        <v>6</v>
      </c>
      <c r="R13" s="7"/>
      <c r="S13" s="7">
        <v>6726</v>
      </c>
      <c r="T13" s="7"/>
      <c r="U13" s="7">
        <v>6726</v>
      </c>
      <c r="V13" s="7"/>
      <c r="W13" s="7"/>
      <c r="X13" s="7">
        <v>200</v>
      </c>
    </row>
    <row r="14" spans="1:24" x14ac:dyDescent="0.25">
      <c r="A14" s="5"/>
      <c r="B14" s="5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4" customFormat="1" x14ac:dyDescent="0.25">
      <c r="A15" s="37" t="s">
        <v>156</v>
      </c>
      <c r="B15" s="37"/>
      <c r="C15" s="37"/>
      <c r="D15" s="38">
        <f>SUM(D4:D13)</f>
        <v>4540</v>
      </c>
      <c r="E15" s="38">
        <f t="shared" ref="E15:X15" si="0">SUM(E4:E13)</f>
        <v>597.70000000000005</v>
      </c>
      <c r="F15" s="38">
        <f t="shared" si="0"/>
        <v>90</v>
      </c>
      <c r="G15" s="38">
        <f t="shared" si="0"/>
        <v>49</v>
      </c>
      <c r="H15" s="38">
        <f t="shared" si="0"/>
        <v>7</v>
      </c>
      <c r="I15" s="38">
        <f t="shared" si="0"/>
        <v>18</v>
      </c>
      <c r="J15" s="38">
        <f t="shared" si="0"/>
        <v>1</v>
      </c>
      <c r="K15" s="38">
        <f t="shared" si="0"/>
        <v>4</v>
      </c>
      <c r="L15" s="38">
        <f>SUM(L4:L13)</f>
        <v>1</v>
      </c>
      <c r="M15" s="27">
        <f t="shared" si="0"/>
        <v>0</v>
      </c>
      <c r="N15" s="27">
        <f t="shared" si="0"/>
        <v>0</v>
      </c>
      <c r="O15" s="38">
        <f t="shared" si="0"/>
        <v>1</v>
      </c>
      <c r="P15" s="38">
        <f t="shared" si="0"/>
        <v>1</v>
      </c>
      <c r="Q15" s="38">
        <f t="shared" si="0"/>
        <v>26</v>
      </c>
      <c r="R15" s="27">
        <f t="shared" si="0"/>
        <v>0</v>
      </c>
      <c r="S15" s="38">
        <f>SUM(S4:S13)</f>
        <v>14676</v>
      </c>
      <c r="T15" s="27">
        <f t="shared" si="0"/>
        <v>0</v>
      </c>
      <c r="U15" s="38">
        <f t="shared" si="0"/>
        <v>6726</v>
      </c>
      <c r="V15" s="27">
        <f t="shared" si="0"/>
        <v>0</v>
      </c>
      <c r="W15" s="38">
        <f t="shared" si="0"/>
        <v>3824</v>
      </c>
      <c r="X15" s="38">
        <f t="shared" si="0"/>
        <v>3468</v>
      </c>
    </row>
    <row r="18" spans="1:1" x14ac:dyDescent="0.25">
      <c r="A18" s="14" t="s">
        <v>248</v>
      </c>
    </row>
    <row r="19" spans="1:1" x14ac:dyDescent="0.25">
      <c r="A19" t="s">
        <v>249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1"/>
  <sheetViews>
    <sheetView workbookViewId="0"/>
  </sheetViews>
  <sheetFormatPr defaultRowHeight="15" x14ac:dyDescent="0.25"/>
  <cols>
    <col min="1" max="1" width="7.7109375" customWidth="1"/>
    <col min="2" max="2" width="35.7109375" customWidth="1"/>
    <col min="3" max="3" width="7.7109375" customWidth="1"/>
    <col min="4" max="17" width="11.7109375" style="40" customWidth="1"/>
  </cols>
  <sheetData>
    <row r="1" spans="1:17" x14ac:dyDescent="0.25">
      <c r="A1" t="s">
        <v>277</v>
      </c>
    </row>
    <row r="3" spans="1:17" ht="104.25" customHeight="1" x14ac:dyDescent="0.25">
      <c r="A3" s="4" t="s">
        <v>0</v>
      </c>
      <c r="B3" s="36" t="s">
        <v>272</v>
      </c>
      <c r="C3" s="2" t="s">
        <v>17</v>
      </c>
      <c r="D3" s="41" t="s">
        <v>234</v>
      </c>
      <c r="E3" s="41" t="s">
        <v>235</v>
      </c>
      <c r="F3" s="41" t="s">
        <v>236</v>
      </c>
      <c r="G3" s="41" t="s">
        <v>285</v>
      </c>
      <c r="H3" s="41" t="s">
        <v>237</v>
      </c>
      <c r="I3" s="41" t="s">
        <v>286</v>
      </c>
      <c r="J3" s="41" t="s">
        <v>238</v>
      </c>
      <c r="K3" s="41" t="s">
        <v>239</v>
      </c>
      <c r="L3" s="41" t="s">
        <v>240</v>
      </c>
      <c r="M3" s="41" t="s">
        <v>287</v>
      </c>
      <c r="N3" s="41" t="s">
        <v>241</v>
      </c>
      <c r="O3" s="41" t="s">
        <v>242</v>
      </c>
      <c r="P3" s="41" t="s">
        <v>243</v>
      </c>
      <c r="Q3" s="41" t="s">
        <v>244</v>
      </c>
    </row>
    <row r="4" spans="1:17" x14ac:dyDescent="0.25">
      <c r="A4" s="1">
        <v>1</v>
      </c>
      <c r="B4" s="3" t="s">
        <v>6</v>
      </c>
      <c r="C4" s="1" t="s">
        <v>16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5">
      <c r="A5" s="5">
        <v>2</v>
      </c>
      <c r="B5" s="5" t="s">
        <v>7</v>
      </c>
      <c r="C5" s="1" t="s">
        <v>16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</row>
    <row r="6" spans="1:17" x14ac:dyDescent="0.25">
      <c r="A6" s="1">
        <v>3</v>
      </c>
      <c r="B6" s="5" t="s">
        <v>8</v>
      </c>
      <c r="C6" s="1" t="s">
        <v>16</v>
      </c>
      <c r="D6" s="42">
        <v>0</v>
      </c>
      <c r="E6" s="42">
        <v>0</v>
      </c>
      <c r="F6" s="42">
        <v>0</v>
      </c>
      <c r="G6" s="42">
        <v>0</v>
      </c>
      <c r="H6" s="42">
        <v>536</v>
      </c>
      <c r="I6" s="42">
        <v>536</v>
      </c>
      <c r="J6" s="42">
        <v>0</v>
      </c>
      <c r="K6" s="42">
        <v>0</v>
      </c>
      <c r="L6" s="42">
        <v>0</v>
      </c>
      <c r="M6" s="42">
        <v>0</v>
      </c>
      <c r="N6" s="42">
        <v>536</v>
      </c>
      <c r="O6" s="42">
        <v>536</v>
      </c>
      <c r="P6" s="42">
        <v>0</v>
      </c>
      <c r="Q6" s="42">
        <v>0</v>
      </c>
    </row>
    <row r="7" spans="1:17" x14ac:dyDescent="0.25">
      <c r="A7" s="5">
        <v>4</v>
      </c>
      <c r="B7" s="5" t="s">
        <v>9</v>
      </c>
      <c r="C7" s="1" t="s">
        <v>16</v>
      </c>
      <c r="D7" s="42">
        <v>6402</v>
      </c>
      <c r="E7" s="42">
        <v>0</v>
      </c>
      <c r="F7" s="42">
        <v>174</v>
      </c>
      <c r="G7" s="42">
        <v>6576</v>
      </c>
      <c r="H7" s="42">
        <v>0</v>
      </c>
      <c r="I7" s="42">
        <v>0</v>
      </c>
      <c r="J7" s="42">
        <v>897</v>
      </c>
      <c r="K7" s="42">
        <v>897</v>
      </c>
      <c r="L7" s="42">
        <v>0</v>
      </c>
      <c r="M7" s="42">
        <v>897</v>
      </c>
      <c r="N7" s="42">
        <v>7473</v>
      </c>
      <c r="O7" s="42">
        <v>312</v>
      </c>
      <c r="P7" s="42">
        <v>0</v>
      </c>
      <c r="Q7" s="42">
        <v>0</v>
      </c>
    </row>
    <row r="8" spans="1:17" x14ac:dyDescent="0.25">
      <c r="A8" s="1">
        <v>5</v>
      </c>
      <c r="B8" s="5" t="s">
        <v>10</v>
      </c>
      <c r="C8" s="1" t="s">
        <v>16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x14ac:dyDescent="0.25">
      <c r="A9" s="5">
        <v>6</v>
      </c>
      <c r="B9" s="5" t="s">
        <v>11</v>
      </c>
      <c r="C9" s="1" t="s">
        <v>16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x14ac:dyDescent="0.25">
      <c r="A10" s="1">
        <v>7</v>
      </c>
      <c r="B10" s="5" t="s">
        <v>12</v>
      </c>
      <c r="C10" s="1" t="s">
        <v>16</v>
      </c>
      <c r="D10" s="42">
        <v>6456</v>
      </c>
      <c r="E10" s="42"/>
      <c r="F10" s="42"/>
      <c r="G10" s="42">
        <v>6456</v>
      </c>
      <c r="H10" s="42"/>
      <c r="I10" s="42"/>
      <c r="J10" s="42"/>
      <c r="K10" s="42"/>
      <c r="L10" s="42"/>
      <c r="M10" s="42"/>
      <c r="N10" s="42">
        <v>6456</v>
      </c>
      <c r="O10" s="42"/>
      <c r="P10" s="42"/>
      <c r="Q10" s="42"/>
    </row>
    <row r="11" spans="1:17" x14ac:dyDescent="0.25">
      <c r="A11" s="5">
        <v>8</v>
      </c>
      <c r="B11" s="5" t="s">
        <v>13</v>
      </c>
      <c r="C11" s="1" t="s">
        <v>16</v>
      </c>
      <c r="D11" s="42">
        <v>24844</v>
      </c>
      <c r="E11" s="42">
        <v>0</v>
      </c>
      <c r="F11" s="42">
        <v>1840</v>
      </c>
      <c r="G11" s="42">
        <v>26684</v>
      </c>
      <c r="H11" s="42">
        <v>300</v>
      </c>
      <c r="I11" s="42">
        <v>1020</v>
      </c>
      <c r="J11" s="42">
        <v>14220</v>
      </c>
      <c r="K11" s="42">
        <v>5230</v>
      </c>
      <c r="L11" s="42">
        <v>0</v>
      </c>
      <c r="M11" s="42">
        <v>19450</v>
      </c>
      <c r="N11" s="42">
        <v>47154</v>
      </c>
      <c r="O11" s="42">
        <v>720</v>
      </c>
      <c r="P11" s="42">
        <v>0</v>
      </c>
      <c r="Q11" s="42">
        <v>0</v>
      </c>
    </row>
    <row r="12" spans="1:17" x14ac:dyDescent="0.25">
      <c r="A12" s="1">
        <v>9</v>
      </c>
      <c r="B12" s="5" t="s">
        <v>14</v>
      </c>
      <c r="C12" s="1" t="s">
        <v>16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x14ac:dyDescent="0.25">
      <c r="A13" s="5">
        <v>10</v>
      </c>
      <c r="B13" s="5" t="s">
        <v>15</v>
      </c>
      <c r="C13" s="1" t="s">
        <v>16</v>
      </c>
      <c r="D13" s="42">
        <v>24282</v>
      </c>
      <c r="E13" s="42"/>
      <c r="F13" s="42"/>
      <c r="G13" s="42">
        <v>24282</v>
      </c>
      <c r="H13" s="42">
        <v>312</v>
      </c>
      <c r="I13" s="42">
        <v>312</v>
      </c>
      <c r="J13" s="42"/>
      <c r="K13" s="42"/>
      <c r="L13" s="42"/>
      <c r="M13" s="42"/>
      <c r="N13" s="42">
        <v>24594</v>
      </c>
      <c r="O13" s="42">
        <v>1420</v>
      </c>
      <c r="P13" s="42"/>
      <c r="Q13" s="42">
        <v>256</v>
      </c>
    </row>
    <row r="14" spans="1:17" x14ac:dyDescent="0.25">
      <c r="A14" s="5"/>
      <c r="B14" s="5"/>
      <c r="C14" s="5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s="14" customFormat="1" x14ac:dyDescent="0.25">
      <c r="A15" s="37" t="s">
        <v>156</v>
      </c>
      <c r="B15" s="37"/>
      <c r="C15" s="37"/>
      <c r="D15" s="43">
        <f>SUM(D4:D13)</f>
        <v>61984</v>
      </c>
      <c r="E15" s="44">
        <f t="shared" ref="E15:Q15" si="0">SUM(E4:E13)</f>
        <v>0</v>
      </c>
      <c r="F15" s="43">
        <f t="shared" si="0"/>
        <v>2014</v>
      </c>
      <c r="G15" s="43">
        <f t="shared" si="0"/>
        <v>63998</v>
      </c>
      <c r="H15" s="43">
        <f t="shared" si="0"/>
        <v>1148</v>
      </c>
      <c r="I15" s="43">
        <f t="shared" si="0"/>
        <v>1868</v>
      </c>
      <c r="J15" s="43">
        <f t="shared" si="0"/>
        <v>15117</v>
      </c>
      <c r="K15" s="43">
        <f t="shared" si="0"/>
        <v>6127</v>
      </c>
      <c r="L15" s="44">
        <f t="shared" si="0"/>
        <v>0</v>
      </c>
      <c r="M15" s="43">
        <f t="shared" si="0"/>
        <v>20347</v>
      </c>
      <c r="N15" s="43">
        <f t="shared" si="0"/>
        <v>86213</v>
      </c>
      <c r="O15" s="43">
        <f t="shared" si="0"/>
        <v>2988</v>
      </c>
      <c r="P15" s="44">
        <f t="shared" si="0"/>
        <v>0</v>
      </c>
      <c r="Q15" s="43">
        <f t="shared" si="0"/>
        <v>256</v>
      </c>
    </row>
    <row r="18" spans="1:18" x14ac:dyDescent="0.25">
      <c r="A18" s="14" t="s">
        <v>248</v>
      </c>
      <c r="C18" s="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9"/>
    </row>
    <row r="19" spans="1:18" x14ac:dyDescent="0.25">
      <c r="A19" t="s">
        <v>249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8" x14ac:dyDescent="0.2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8" x14ac:dyDescent="0.25"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8" x14ac:dyDescent="0.25"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8" x14ac:dyDescent="0.25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8" x14ac:dyDescent="0.25"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8" x14ac:dyDescent="0.25"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8" x14ac:dyDescent="0.2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8" x14ac:dyDescent="0.25"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8" x14ac:dyDescent="0.25"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8" x14ac:dyDescent="0.25"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8" x14ac:dyDescent="0.25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8" x14ac:dyDescent="0.25"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workbookViewId="0"/>
  </sheetViews>
  <sheetFormatPr defaultRowHeight="15" x14ac:dyDescent="0.25"/>
  <cols>
    <col min="1" max="1" width="7.7109375" customWidth="1"/>
    <col min="2" max="2" width="35.7109375" customWidth="1"/>
    <col min="3" max="3" width="7.7109375" customWidth="1"/>
    <col min="4" max="7" width="13.7109375" customWidth="1"/>
    <col min="8" max="8" width="14.28515625" customWidth="1"/>
    <col min="9" max="22" width="13.7109375" customWidth="1"/>
  </cols>
  <sheetData>
    <row r="1" spans="1:11" x14ac:dyDescent="0.25">
      <c r="A1" t="s">
        <v>278</v>
      </c>
    </row>
    <row r="3" spans="1:11" ht="165" x14ac:dyDescent="0.25">
      <c r="A3" s="4" t="s">
        <v>0</v>
      </c>
      <c r="B3" s="36" t="s">
        <v>272</v>
      </c>
      <c r="C3" s="2" t="s">
        <v>17</v>
      </c>
      <c r="D3" s="2" t="s">
        <v>282</v>
      </c>
      <c r="E3" s="4" t="s">
        <v>256</v>
      </c>
      <c r="F3" s="11" t="s">
        <v>257</v>
      </c>
      <c r="G3" s="11" t="s">
        <v>263</v>
      </c>
      <c r="H3" s="4" t="s">
        <v>245</v>
      </c>
      <c r="I3" s="4" t="s">
        <v>258</v>
      </c>
      <c r="J3" s="4" t="s">
        <v>259</v>
      </c>
      <c r="K3" s="4" t="s">
        <v>246</v>
      </c>
    </row>
    <row r="4" spans="1:11" x14ac:dyDescent="0.25">
      <c r="A4" s="1">
        <v>1</v>
      </c>
      <c r="B4" s="3" t="s">
        <v>6</v>
      </c>
      <c r="C4" s="1" t="s">
        <v>16</v>
      </c>
      <c r="D4" s="1"/>
      <c r="E4" s="5"/>
      <c r="F4" s="5" t="s">
        <v>247</v>
      </c>
      <c r="G4" s="5"/>
      <c r="H4" s="5"/>
      <c r="I4" s="5"/>
      <c r="J4" s="5"/>
      <c r="K4" s="5">
        <v>1</v>
      </c>
    </row>
    <row r="5" spans="1:11" x14ac:dyDescent="0.25">
      <c r="A5" s="5">
        <v>2</v>
      </c>
      <c r="B5" s="5" t="s">
        <v>7</v>
      </c>
      <c r="C5" s="1" t="s">
        <v>16</v>
      </c>
      <c r="D5" s="1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x14ac:dyDescent="0.25">
      <c r="A6" s="1">
        <v>3</v>
      </c>
      <c r="B6" s="5" t="s">
        <v>8</v>
      </c>
      <c r="C6" s="1" t="s">
        <v>16</v>
      </c>
      <c r="D6" s="1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x14ac:dyDescent="0.25">
      <c r="A7" s="5">
        <v>4</v>
      </c>
      <c r="B7" s="5" t="s">
        <v>9</v>
      </c>
      <c r="C7" s="1" t="s">
        <v>16</v>
      </c>
      <c r="D7" s="1">
        <v>0</v>
      </c>
      <c r="E7" s="5">
        <v>1</v>
      </c>
      <c r="F7" s="5">
        <v>0.25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1">
        <v>5</v>
      </c>
      <c r="B8" s="5" t="s">
        <v>10</v>
      </c>
      <c r="C8" s="1" t="s">
        <v>16</v>
      </c>
      <c r="D8" s="1"/>
      <c r="E8" s="5"/>
      <c r="F8" s="5"/>
      <c r="G8" s="5"/>
      <c r="H8" s="5"/>
      <c r="I8" s="5"/>
      <c r="J8" s="5"/>
      <c r="K8" s="5"/>
    </row>
    <row r="9" spans="1:11" x14ac:dyDescent="0.25">
      <c r="A9" s="5">
        <v>6</v>
      </c>
      <c r="B9" s="5" t="s">
        <v>11</v>
      </c>
      <c r="C9" s="1" t="s">
        <v>16</v>
      </c>
      <c r="D9" s="1"/>
      <c r="E9" s="5"/>
      <c r="F9" s="5"/>
      <c r="G9" s="5"/>
      <c r="H9" s="5"/>
      <c r="I9" s="5"/>
      <c r="J9" s="5"/>
      <c r="K9" s="5"/>
    </row>
    <row r="10" spans="1:11" x14ac:dyDescent="0.25">
      <c r="A10" s="1">
        <v>7</v>
      </c>
      <c r="B10" s="5" t="s">
        <v>12</v>
      </c>
      <c r="C10" s="1" t="s">
        <v>16</v>
      </c>
      <c r="D10" s="1">
        <v>0</v>
      </c>
      <c r="E10" s="5">
        <v>1</v>
      </c>
      <c r="F10" s="5">
        <v>0.35</v>
      </c>
      <c r="G10" s="5"/>
      <c r="H10" s="5">
        <v>0</v>
      </c>
      <c r="I10" s="5">
        <v>0</v>
      </c>
      <c r="J10" s="5"/>
      <c r="K10" s="5">
        <v>3</v>
      </c>
    </row>
    <row r="11" spans="1:11" x14ac:dyDescent="0.25">
      <c r="A11" s="5">
        <v>8</v>
      </c>
      <c r="B11" s="5" t="s">
        <v>13</v>
      </c>
      <c r="C11" s="1" t="s">
        <v>16</v>
      </c>
      <c r="D11" s="1">
        <v>1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3</v>
      </c>
    </row>
    <row r="12" spans="1:11" x14ac:dyDescent="0.25">
      <c r="A12" s="1">
        <v>9</v>
      </c>
      <c r="B12" s="5" t="s">
        <v>14</v>
      </c>
      <c r="C12" s="1" t="s">
        <v>16</v>
      </c>
      <c r="D12" s="1"/>
      <c r="E12" s="5"/>
      <c r="F12" s="5"/>
      <c r="G12" s="5"/>
      <c r="H12" s="5"/>
      <c r="I12" s="5"/>
      <c r="J12" s="5"/>
      <c r="K12" s="5"/>
    </row>
    <row r="13" spans="1:11" x14ac:dyDescent="0.25">
      <c r="A13" s="5">
        <v>10</v>
      </c>
      <c r="B13" s="5" t="s">
        <v>15</v>
      </c>
      <c r="C13" s="1" t="s">
        <v>16</v>
      </c>
      <c r="D13" s="1">
        <v>1</v>
      </c>
      <c r="E13" s="5">
        <v>1</v>
      </c>
      <c r="F13" s="5">
        <v>1</v>
      </c>
      <c r="G13" s="5"/>
      <c r="H13" s="5">
        <v>1</v>
      </c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14" customFormat="1" x14ac:dyDescent="0.25">
      <c r="A15" s="37" t="s">
        <v>156</v>
      </c>
      <c r="B15" s="37"/>
      <c r="C15" s="37"/>
      <c r="D15" s="37">
        <f>SUM(D4:D13)</f>
        <v>2</v>
      </c>
      <c r="E15" s="37">
        <f t="shared" ref="E15:J15" si="0">SUM(E4:E13)</f>
        <v>3</v>
      </c>
      <c r="F15" s="37">
        <f t="shared" si="0"/>
        <v>2.6</v>
      </c>
      <c r="G15" s="25">
        <f t="shared" si="0"/>
        <v>0</v>
      </c>
      <c r="H15" s="37">
        <f t="shared" si="0"/>
        <v>1</v>
      </c>
      <c r="I15" s="25">
        <f t="shared" si="0"/>
        <v>0</v>
      </c>
      <c r="J15" s="25">
        <f t="shared" si="0"/>
        <v>0</v>
      </c>
      <c r="K15" s="25">
        <v>0</v>
      </c>
    </row>
    <row r="18" spans="1:10" x14ac:dyDescent="0.25">
      <c r="A18" s="14" t="s">
        <v>248</v>
      </c>
      <c r="D18" s="9"/>
      <c r="E18" s="10"/>
      <c r="F18" s="10"/>
      <c r="G18" s="13"/>
      <c r="H18" s="10"/>
      <c r="I18" s="13"/>
      <c r="J18" s="10"/>
    </row>
    <row r="19" spans="1:10" x14ac:dyDescent="0.25">
      <c r="A19" t="s">
        <v>249</v>
      </c>
      <c r="E19" s="8"/>
      <c r="F19" s="8"/>
      <c r="G19" s="8"/>
      <c r="H19" s="8"/>
      <c r="I19" s="8"/>
      <c r="J19" s="8"/>
    </row>
    <row r="20" spans="1:10" x14ac:dyDescent="0.25">
      <c r="E20" s="8"/>
      <c r="F20" s="8"/>
      <c r="G20" s="8"/>
      <c r="H20" s="8"/>
      <c r="I20" s="8"/>
      <c r="J20" s="8"/>
    </row>
    <row r="21" spans="1:10" x14ac:dyDescent="0.25">
      <c r="A21" s="15" t="s">
        <v>260</v>
      </c>
      <c r="E21" s="8"/>
      <c r="F21" s="8"/>
      <c r="G21" s="8"/>
      <c r="H21" s="8"/>
      <c r="I21" s="8"/>
      <c r="J21" s="8"/>
    </row>
    <row r="22" spans="1:10" x14ac:dyDescent="0.25">
      <c r="A22" s="15" t="s">
        <v>261</v>
      </c>
      <c r="E22" s="8"/>
      <c r="F22" s="8"/>
      <c r="G22" s="8"/>
      <c r="H22" s="8"/>
      <c r="I22" s="8"/>
      <c r="J22" s="8"/>
    </row>
    <row r="23" spans="1:10" x14ac:dyDescent="0.25">
      <c r="A23" s="15" t="s">
        <v>262</v>
      </c>
      <c r="E23" s="8"/>
      <c r="F23" s="8"/>
      <c r="G23" s="8"/>
      <c r="H23" s="8"/>
      <c r="I23" s="8"/>
      <c r="J23" s="8"/>
    </row>
    <row r="24" spans="1:10" x14ac:dyDescent="0.25">
      <c r="E24" s="8"/>
      <c r="F24" s="8"/>
      <c r="G24" s="8"/>
      <c r="H24" s="8"/>
      <c r="I24" s="8"/>
      <c r="J24" s="8"/>
    </row>
    <row r="25" spans="1:10" x14ac:dyDescent="0.25">
      <c r="E25" s="8"/>
      <c r="F25" s="8"/>
      <c r="G25" s="8"/>
      <c r="H25" s="8"/>
      <c r="I25" s="8"/>
      <c r="J25" s="8"/>
    </row>
    <row r="26" spans="1:10" x14ac:dyDescent="0.25">
      <c r="E26" s="8"/>
      <c r="F26" s="8"/>
      <c r="G26" s="8"/>
      <c r="H26" s="12"/>
      <c r="I26" s="8"/>
      <c r="J26" s="8"/>
    </row>
    <row r="27" spans="1:10" x14ac:dyDescent="0.25">
      <c r="E27" s="8"/>
      <c r="F27" s="8"/>
      <c r="G27" s="8"/>
      <c r="H27" s="8"/>
      <c r="I27" s="8"/>
      <c r="J27" s="8"/>
    </row>
    <row r="28" spans="1:10" x14ac:dyDescent="0.25">
      <c r="E28" s="8"/>
      <c r="F28" s="8"/>
      <c r="G28" s="8"/>
      <c r="H28" s="8"/>
      <c r="I28" s="8"/>
      <c r="J28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SPLOŠNO-MREŽA</vt:lpstr>
      <vt:lpstr>ZBIRKA-PRIRAST-ODPIS</vt:lpstr>
      <vt:lpstr>UPORABNIKI IN STORITVE</vt:lpstr>
      <vt:lpstr>DOSTOP-OPREMA</vt:lpstr>
      <vt:lpstr>FINANCE</vt:lpstr>
      <vt:lpstr>DELAVCI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Škufca</dc:creator>
  <cp:lastModifiedBy>Damjana</cp:lastModifiedBy>
  <dcterms:created xsi:type="dcterms:W3CDTF">2018-08-22T11:45:08Z</dcterms:created>
  <dcterms:modified xsi:type="dcterms:W3CDTF">2023-02-09T13:50:59Z</dcterms:modified>
</cp:coreProperties>
</file>