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590" tabRatio="602" activeTab="0"/>
  </bookViews>
  <sheets>
    <sheet name="Knjižnice in učenci" sheetId="1" r:id="rId1"/>
    <sheet name="Dislocirane enote" sheetId="2" r:id="rId2"/>
    <sheet name="Knjižnična zbirka-enote" sheetId="3" r:id="rId3"/>
    <sheet name="Zbirka-knjižno gradivo" sheetId="4" r:id="rId4"/>
    <sheet name="Prirast-enote in naslovi" sheetId="5" r:id="rId5"/>
    <sheet name="Odpis-enote" sheetId="6" r:id="rId6"/>
    <sheet name="Člani in obisk" sheetId="7" r:id="rId7"/>
    <sheet name="Izposoja - enote" sheetId="8" r:id="rId8"/>
    <sheet name="Medknjižnična izposoja" sheetId="9" r:id="rId9"/>
    <sheet name="Odprtost in prosti pristop" sheetId="10" r:id="rId10"/>
    <sheet name="Uporabna površina" sheetId="11" r:id="rId11"/>
    <sheet name="Zaposleni-po osebah" sheetId="12" r:id="rId12"/>
    <sheet name="Zaposleni-EPZ" sheetId="13" r:id="rId13"/>
    <sheet name="Odhodki" sheetId="14" r:id="rId14"/>
  </sheets>
  <definedNames/>
  <calcPr fullCalcOnLoad="1"/>
</workbook>
</file>

<file path=xl/sharedStrings.xml><?xml version="1.0" encoding="utf-8"?>
<sst xmlns="http://schemas.openxmlformats.org/spreadsheetml/2006/main" count="217" uniqueCount="103">
  <si>
    <t>Narodna in univerzitetna knjižnica, Center za razvoj knjižnic</t>
  </si>
  <si>
    <t>ŠOLSKE KNJIŽNICE: KNJIŽNICE IN UČENCI (2002)</t>
  </si>
  <si>
    <t>KNJIŽNICA</t>
  </si>
  <si>
    <t>število knjižnic</t>
  </si>
  <si>
    <t>število učencev</t>
  </si>
  <si>
    <t>matične šole</t>
  </si>
  <si>
    <t>podružnice</t>
  </si>
  <si>
    <t>druge sred. šole</t>
  </si>
  <si>
    <t>dijaški domovi</t>
  </si>
  <si>
    <t>SKUPAJ</t>
  </si>
  <si>
    <t>Osnovne šole</t>
  </si>
  <si>
    <t>Srednje šole</t>
  </si>
  <si>
    <t>Dijaški domovi</t>
  </si>
  <si>
    <t>Glasbene šole</t>
  </si>
  <si>
    <t>Skupaj</t>
  </si>
  <si>
    <t>ŠOLSKE KNJIŽNICE: DISLOCIRANE ENOTE (2002)</t>
  </si>
  <si>
    <t>število disloc. enot</t>
  </si>
  <si>
    <t>KNJIŽNICE PO ŠTEVILU DISLOCIRANIH ENOT</t>
  </si>
  <si>
    <t xml:space="preserve">brez </t>
  </si>
  <si>
    <t>izposojevališč</t>
  </si>
  <si>
    <t>1 enota</t>
  </si>
  <si>
    <t>2 enoti</t>
  </si>
  <si>
    <t>3 enote</t>
  </si>
  <si>
    <t>4 enote</t>
  </si>
  <si>
    <t>5 in več enot</t>
  </si>
  <si>
    <t>ZBIRKA - enote</t>
  </si>
  <si>
    <t>knjižno gradivo</t>
  </si>
  <si>
    <t>neknjižno gradivo</t>
  </si>
  <si>
    <t>ŠOLSKE KNJIŽNICE: ZBIRKA - KNJIŽNO GRADIVO (2002)</t>
  </si>
  <si>
    <t>KNJIŽNO GRADIVO - enote</t>
  </si>
  <si>
    <t>knjige in brošure</t>
  </si>
  <si>
    <t>serijske publikacije</t>
  </si>
  <si>
    <t>enote</t>
  </si>
  <si>
    <t>naslovi</t>
  </si>
  <si>
    <t xml:space="preserve">neknjižno gradivo </t>
  </si>
  <si>
    <t>ŠOLSKE KNJIŽNICE: ČLANI KNJIŽNIC IN OBISK (2002)</t>
  </si>
  <si>
    <t>ČLANI</t>
  </si>
  <si>
    <t>OBISK</t>
  </si>
  <si>
    <t>učenci</t>
  </si>
  <si>
    <t>pedag. osebje</t>
  </si>
  <si>
    <t>in drugi</t>
  </si>
  <si>
    <t>IZPOSOJA GRADIVA - enote</t>
  </si>
  <si>
    <t>na dom</t>
  </si>
  <si>
    <t>v čitalnico</t>
  </si>
  <si>
    <t>izposoja</t>
  </si>
  <si>
    <t>ŠOLSKE KNJIŽNICE:  MEDKNJIŽNIČNA IZPOSOJA (2002)</t>
  </si>
  <si>
    <t>POSOJA</t>
  </si>
  <si>
    <t>SKUPAJ izposoja in posoja</t>
  </si>
  <si>
    <t>iz Slovenije</t>
  </si>
  <si>
    <t>iz tujine</t>
  </si>
  <si>
    <t>v Slovenijo</t>
  </si>
  <si>
    <t>v tujino</t>
  </si>
  <si>
    <t>ŠOLSKE KNJIŽNICE: ODPRTOST IN PROSTI PRISTOP (2002)</t>
  </si>
  <si>
    <t>ODPRTO UR/TEDEN</t>
  </si>
  <si>
    <t>PROSTI PRISTOP</t>
  </si>
  <si>
    <t>enotah</t>
  </si>
  <si>
    <t>ima</t>
  </si>
  <si>
    <t>delno</t>
  </si>
  <si>
    <t>nima</t>
  </si>
  <si>
    <r>
      <t>uporabna površina knjižnice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</si>
  <si>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knjižnice z ločeno čitalnico</t>
  </si>
  <si>
    <t>število sedežev</t>
  </si>
  <si>
    <t>v dislociranih enotah</t>
  </si>
  <si>
    <t>imajo čitalnico</t>
  </si>
  <si>
    <t xml:space="preserve">nimajo </t>
  </si>
  <si>
    <t>čitalnice</t>
  </si>
  <si>
    <t>v disloc. enotah</t>
  </si>
  <si>
    <t>ZAPOSLENI</t>
  </si>
  <si>
    <t>Delno zaposleni v knjižnici</t>
  </si>
  <si>
    <t>Zunanji sodelavci - pogodbe o delu</t>
  </si>
  <si>
    <t>Skupaj zaposleni</t>
  </si>
  <si>
    <t>KNJIŽNICE</t>
  </si>
  <si>
    <t>nakup gradiva</t>
  </si>
  <si>
    <t>brutto plače</t>
  </si>
  <si>
    <t>drugi izdatki</t>
  </si>
  <si>
    <t>IZPOSOJA</t>
  </si>
  <si>
    <t xml:space="preserve">knjige in brošure </t>
  </si>
  <si>
    <t>ŠOLSKE KNJIŽNICE:  ODPIS KNJIŽNIČNEGA GRADIVA - ENOTE( 2002)</t>
  </si>
  <si>
    <t>ŠOLSKE KNJIŽNICE: KNJIŽNIČNA ZBIRKA - ENOTE (2002)</t>
  </si>
  <si>
    <t>ŠOLSKE KNJIŽNICE: PRIRAST - NASLOVI IN ENOTE (2002)</t>
  </si>
  <si>
    <t>št. prejetih odgovorov (št. knjižnic)</t>
  </si>
  <si>
    <t>ŠOLSKE KNJIŽNICE:  IZPOSOJA GRADIVA - ENOTE (2002)</t>
  </si>
  <si>
    <t>v dislociranih</t>
  </si>
  <si>
    <t>ŠOLSKE KNJIŽNICE: UPORABNA POVRŠINA KNJIŽNIC TER ČITALNICE (2002)</t>
  </si>
  <si>
    <t xml:space="preserve"> - od tega s knjižničarskim in pedag. strok. izpitom</t>
  </si>
  <si>
    <t xml:space="preserve"> - od tega s knjižničarskim strok. izpitom pri NUK</t>
  </si>
  <si>
    <t xml:space="preserve"> - od tega s pedagoškim strok. izpitom</t>
  </si>
  <si>
    <t xml:space="preserve"> - od tega brez strokovnega izpita</t>
  </si>
  <si>
    <t>S polnim delovnim časom (skupaj)</t>
  </si>
  <si>
    <t>od tega univ. dipl. bibliotekarji</t>
  </si>
  <si>
    <t>SKUPAJ zaposleni</t>
  </si>
  <si>
    <t>univerzitetna in visoka izobrazba</t>
  </si>
  <si>
    <t>srednješolska izobrazba</t>
  </si>
  <si>
    <t>strokovni knjižničarski delavci - izobrazba</t>
  </si>
  <si>
    <t>drugi delavci (administrativni in tehnični)</t>
  </si>
  <si>
    <t xml:space="preserve"> -  od tega s knjižničarskim strokovnim izpitom</t>
  </si>
  <si>
    <t>ŠOLSKE KNJIŽNICE: ZAPOSLENI - EKVIVALENT POLNE ZAPOSLENOSTI (2002)</t>
  </si>
  <si>
    <t>ŠOLSKE KNJIŽNICE: ODHODKI ( 2002)</t>
  </si>
  <si>
    <t>stroški izobraževanja</t>
  </si>
  <si>
    <t>SKUPAJ ODHODKI</t>
  </si>
  <si>
    <t>ODHODKI</t>
  </si>
  <si>
    <t>ŠOLSKE KNJIŽNICE:  ZAPOSLENI - PO OSEBAH (2002)</t>
  </si>
  <si>
    <t>višja strokovna izobrazba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</si>
</sst>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4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4" fillId="0" borderId="13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33" borderId="16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4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34" borderId="18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4" fillId="33" borderId="19" xfId="0" applyFont="1" applyFill="1" applyBorder="1" applyAlignment="1">
      <alignment vertical="top" wrapText="1"/>
    </xf>
    <xf numFmtId="3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2" fillId="33" borderId="20" xfId="0" applyFont="1" applyFill="1" applyBorder="1" applyAlignment="1">
      <alignment vertical="top" wrapText="1"/>
    </xf>
    <xf numFmtId="3" fontId="2" fillId="0" borderId="16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3" fontId="4" fillId="0" borderId="12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3.00390625" style="0" customWidth="1"/>
    <col min="2" max="2" width="13.75390625" style="0" customWidth="1"/>
    <col min="3" max="3" width="12.125" style="0" customWidth="1"/>
    <col min="4" max="4" width="10.125" style="0" customWidth="1"/>
    <col min="5" max="5" width="14.375" style="0" bestFit="1" customWidth="1"/>
    <col min="6" max="6" width="12.875" style="0" customWidth="1"/>
  </cols>
  <sheetData>
    <row r="1" ht="12.75">
      <c r="A1" s="19"/>
    </row>
    <row r="2" ht="12.75">
      <c r="A2" s="2" t="s">
        <v>1</v>
      </c>
    </row>
    <row r="3" ht="15.75" thickBot="1">
      <c r="A3" s="3"/>
    </row>
    <row r="4" spans="1:7" ht="17.25" customHeight="1" thickBot="1">
      <c r="A4" s="90" t="s">
        <v>2</v>
      </c>
      <c r="B4" s="92" t="s">
        <v>3</v>
      </c>
      <c r="C4" s="94" t="s">
        <v>4</v>
      </c>
      <c r="D4" s="95"/>
      <c r="E4" s="95"/>
      <c r="F4" s="95"/>
      <c r="G4" s="96"/>
    </row>
    <row r="5" spans="1:7" ht="17.25" customHeight="1" thickBot="1">
      <c r="A5" s="91"/>
      <c r="B5" s="93"/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</row>
    <row r="6" spans="1:7" ht="17.25" customHeight="1" thickBot="1">
      <c r="A6" s="30" t="s">
        <v>10</v>
      </c>
      <c r="B6" s="6">
        <v>478</v>
      </c>
      <c r="C6" s="7">
        <v>163390</v>
      </c>
      <c r="D6" s="7">
        <v>15902</v>
      </c>
      <c r="E6" s="5"/>
      <c r="F6" s="6">
        <v>95</v>
      </c>
      <c r="G6" s="7">
        <v>179387</v>
      </c>
    </row>
    <row r="7" spans="1:7" ht="17.25" customHeight="1" thickBot="1">
      <c r="A7" s="30" t="s">
        <v>11</v>
      </c>
      <c r="B7" s="6">
        <v>132</v>
      </c>
      <c r="C7" s="7">
        <v>106831</v>
      </c>
      <c r="D7" s="7">
        <v>1867</v>
      </c>
      <c r="E7" s="6">
        <v>782</v>
      </c>
      <c r="F7" s="7">
        <v>1256</v>
      </c>
      <c r="G7" s="7">
        <v>110736</v>
      </c>
    </row>
    <row r="8" spans="1:7" ht="17.25" customHeight="1" thickBot="1">
      <c r="A8" s="30" t="s">
        <v>12</v>
      </c>
      <c r="B8" s="6">
        <v>18</v>
      </c>
      <c r="C8" s="5"/>
      <c r="D8" s="5"/>
      <c r="E8" s="6">
        <v>110</v>
      </c>
      <c r="F8" s="7">
        <v>5715</v>
      </c>
      <c r="G8" s="7">
        <v>5825</v>
      </c>
    </row>
    <row r="9" spans="1:7" ht="17.25" customHeight="1" thickBot="1">
      <c r="A9" s="53" t="s">
        <v>13</v>
      </c>
      <c r="B9" s="42">
        <v>20</v>
      </c>
      <c r="C9" s="41">
        <v>9639</v>
      </c>
      <c r="D9" s="42">
        <v>470</v>
      </c>
      <c r="E9" s="8"/>
      <c r="F9" s="42">
        <v>289</v>
      </c>
      <c r="G9" s="41">
        <v>10109</v>
      </c>
    </row>
    <row r="10" spans="1:7" ht="17.25" customHeight="1" thickBot="1">
      <c r="A10" s="54" t="s">
        <v>14</v>
      </c>
      <c r="B10" s="55">
        <v>648</v>
      </c>
      <c r="C10" s="50">
        <v>279860</v>
      </c>
      <c r="D10" s="50">
        <v>18239</v>
      </c>
      <c r="E10" s="55">
        <v>892</v>
      </c>
      <c r="F10" s="50">
        <v>7066</v>
      </c>
      <c r="G10" s="50">
        <v>306057</v>
      </c>
    </row>
  </sheetData>
  <sheetProtection/>
  <mergeCells count="3">
    <mergeCell ref="A4:A5"/>
    <mergeCell ref="B4:B5"/>
    <mergeCell ref="C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22" sqref="F22"/>
    </sheetView>
  </sheetViews>
  <sheetFormatPr defaultColWidth="9.00390625" defaultRowHeight="12.75"/>
  <cols>
    <col min="1" max="1" width="14.875" style="0" customWidth="1"/>
    <col min="3" max="3" width="11.875" style="0" customWidth="1"/>
  </cols>
  <sheetData>
    <row r="1" spans="1:6" ht="12.75">
      <c r="A1" s="19" t="s">
        <v>0</v>
      </c>
      <c r="B1" s="20"/>
      <c r="C1" s="20"/>
      <c r="D1" s="20"/>
      <c r="E1" s="20"/>
      <c r="F1" s="20"/>
    </row>
    <row r="2" spans="1:6" ht="12.75">
      <c r="A2" s="21"/>
      <c r="B2" s="20"/>
      <c r="C2" s="20"/>
      <c r="D2" s="20"/>
      <c r="E2" s="20"/>
      <c r="F2" s="20"/>
    </row>
    <row r="3" spans="1:6" ht="12.75">
      <c r="A3" s="21"/>
      <c r="B3" s="20"/>
      <c r="C3" s="20"/>
      <c r="D3" s="20"/>
      <c r="E3" s="20"/>
      <c r="F3" s="20"/>
    </row>
    <row r="4" spans="1:6" ht="12.75">
      <c r="A4" s="21" t="s">
        <v>52</v>
      </c>
      <c r="B4" s="20"/>
      <c r="C4" s="20"/>
      <c r="D4" s="20"/>
      <c r="E4" s="20"/>
      <c r="F4" s="20"/>
    </row>
    <row r="5" spans="1:6" ht="13.5" thickBot="1">
      <c r="A5" s="21"/>
      <c r="B5" s="20"/>
      <c r="C5" s="20"/>
      <c r="D5" s="20"/>
      <c r="E5" s="20"/>
      <c r="F5" s="20"/>
    </row>
    <row r="6" spans="1:6" ht="17.25" customHeight="1">
      <c r="A6" s="92" t="s">
        <v>2</v>
      </c>
      <c r="B6" s="122" t="s">
        <v>53</v>
      </c>
      <c r="C6" s="123"/>
      <c r="D6" s="127" t="s">
        <v>54</v>
      </c>
      <c r="E6" s="123"/>
      <c r="F6" s="116"/>
    </row>
    <row r="7" spans="1:6" ht="17.25" customHeight="1" thickBot="1">
      <c r="A7" s="125"/>
      <c r="B7" s="112"/>
      <c r="C7" s="124"/>
      <c r="D7" s="128"/>
      <c r="E7" s="124"/>
      <c r="F7" s="117"/>
    </row>
    <row r="8" spans="1:6" ht="17.25" customHeight="1">
      <c r="A8" s="125"/>
      <c r="B8" s="97" t="s">
        <v>9</v>
      </c>
      <c r="C8" s="78" t="s">
        <v>82</v>
      </c>
      <c r="D8" s="97" t="s">
        <v>56</v>
      </c>
      <c r="E8" s="97" t="s">
        <v>57</v>
      </c>
      <c r="F8" s="97" t="s">
        <v>58</v>
      </c>
    </row>
    <row r="9" spans="1:6" ht="17.25" customHeight="1" thickBot="1">
      <c r="A9" s="126"/>
      <c r="B9" s="91"/>
      <c r="C9" s="79" t="s">
        <v>55</v>
      </c>
      <c r="D9" s="91"/>
      <c r="E9" s="91"/>
      <c r="F9" s="91"/>
    </row>
    <row r="10" spans="1:6" ht="17.25" customHeight="1" thickBot="1">
      <c r="A10" s="46" t="s">
        <v>10</v>
      </c>
      <c r="B10" s="24">
        <v>10746</v>
      </c>
      <c r="C10" s="25">
        <v>882</v>
      </c>
      <c r="D10" s="25">
        <v>443</v>
      </c>
      <c r="E10" s="25">
        <v>31</v>
      </c>
      <c r="F10" s="25">
        <v>4</v>
      </c>
    </row>
    <row r="11" spans="1:6" ht="17.25" customHeight="1" thickBot="1">
      <c r="A11" s="46" t="s">
        <v>11</v>
      </c>
      <c r="B11" s="24">
        <v>4280</v>
      </c>
      <c r="C11" s="25">
        <v>68</v>
      </c>
      <c r="D11" s="25">
        <v>120</v>
      </c>
      <c r="E11" s="25">
        <v>12</v>
      </c>
      <c r="F11" s="25"/>
    </row>
    <row r="12" spans="1:6" ht="17.25" customHeight="1" thickBot="1">
      <c r="A12" s="46" t="s">
        <v>12</v>
      </c>
      <c r="B12" s="25">
        <v>241</v>
      </c>
      <c r="C12" s="25"/>
      <c r="D12" s="25">
        <v>16</v>
      </c>
      <c r="E12" s="25">
        <v>1</v>
      </c>
      <c r="F12" s="25">
        <v>1</v>
      </c>
    </row>
    <row r="13" spans="1:6" ht="17.25" customHeight="1" thickBot="1">
      <c r="A13" s="45" t="s">
        <v>13</v>
      </c>
      <c r="B13" s="26">
        <v>185</v>
      </c>
      <c r="C13" s="26">
        <v>1</v>
      </c>
      <c r="D13" s="26">
        <v>7</v>
      </c>
      <c r="E13" s="26">
        <v>10</v>
      </c>
      <c r="F13" s="26">
        <v>3</v>
      </c>
    </row>
    <row r="14" spans="1:6" ht="17.25" customHeight="1" thickBot="1">
      <c r="A14" s="51" t="s">
        <v>14</v>
      </c>
      <c r="B14" s="61">
        <v>15452</v>
      </c>
      <c r="C14" s="60">
        <v>951</v>
      </c>
      <c r="D14" s="60">
        <v>586</v>
      </c>
      <c r="E14" s="60">
        <v>54</v>
      </c>
      <c r="F14" s="60">
        <v>8</v>
      </c>
    </row>
    <row r="15" spans="1:6" ht="17.25" customHeight="1">
      <c r="A15" s="21"/>
      <c r="B15" s="20"/>
      <c r="C15" s="20"/>
      <c r="D15" s="20"/>
      <c r="E15" s="20"/>
      <c r="F15" s="20"/>
    </row>
  </sheetData>
  <sheetProtection/>
  <mergeCells count="7">
    <mergeCell ref="A6:A9"/>
    <mergeCell ref="B6:C7"/>
    <mergeCell ref="B8:B9"/>
    <mergeCell ref="D6:F7"/>
    <mergeCell ref="D8:D9"/>
    <mergeCell ref="E8:E9"/>
    <mergeCell ref="F8:F9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875" style="0" customWidth="1"/>
    <col min="2" max="2" width="17.75390625" style="0" customWidth="1"/>
    <col min="3" max="3" width="11.625" style="0" customWidth="1"/>
    <col min="4" max="4" width="12.875" style="0" customWidth="1"/>
    <col min="5" max="5" width="10.25390625" style="0" customWidth="1"/>
    <col min="6" max="6" width="13.375" style="0" customWidth="1"/>
  </cols>
  <sheetData>
    <row r="1" spans="1:7" ht="12.75">
      <c r="A1" s="21"/>
      <c r="B1" s="20"/>
      <c r="C1" s="20"/>
      <c r="D1" s="20"/>
      <c r="E1" s="20"/>
      <c r="F1" s="20"/>
      <c r="G1" s="20"/>
    </row>
    <row r="2" spans="1:7" ht="12.75">
      <c r="A2" s="21" t="s">
        <v>83</v>
      </c>
      <c r="B2" s="20"/>
      <c r="C2" s="20"/>
      <c r="D2" s="20"/>
      <c r="E2" s="20"/>
      <c r="F2" s="20"/>
      <c r="G2" s="20"/>
    </row>
    <row r="3" spans="1:7" ht="13.5" thickBot="1">
      <c r="A3" s="21"/>
      <c r="B3" s="20"/>
      <c r="C3" s="20"/>
      <c r="D3" s="20"/>
      <c r="E3" s="20"/>
      <c r="F3" s="20"/>
      <c r="G3" s="20"/>
    </row>
    <row r="4" spans="1:7" ht="17.25" customHeight="1" thickBot="1">
      <c r="A4" s="129" t="s">
        <v>2</v>
      </c>
      <c r="B4" s="109" t="s">
        <v>59</v>
      </c>
      <c r="C4" s="110"/>
      <c r="D4" s="109" t="s">
        <v>60</v>
      </c>
      <c r="E4" s="110"/>
      <c r="F4" s="109" t="s">
        <v>61</v>
      </c>
      <c r="G4" s="110"/>
    </row>
    <row r="5" spans="1:7" ht="17.25" customHeight="1">
      <c r="A5" s="130"/>
      <c r="B5" s="90" t="s">
        <v>62</v>
      </c>
      <c r="C5" s="90" t="s">
        <v>9</v>
      </c>
      <c r="D5" s="90" t="s">
        <v>63</v>
      </c>
      <c r="E5" s="44" t="s">
        <v>64</v>
      </c>
      <c r="F5" s="90" t="s">
        <v>66</v>
      </c>
      <c r="G5" s="90" t="s">
        <v>9</v>
      </c>
    </row>
    <row r="6" spans="1:7" ht="17.25" customHeight="1">
      <c r="A6" s="130"/>
      <c r="B6" s="97"/>
      <c r="C6" s="97"/>
      <c r="D6" s="97"/>
      <c r="E6" s="44" t="s">
        <v>65</v>
      </c>
      <c r="F6" s="97"/>
      <c r="G6" s="97"/>
    </row>
    <row r="7" spans="1:7" ht="17.25" customHeight="1" thickBot="1">
      <c r="A7" s="131"/>
      <c r="B7" s="37"/>
      <c r="C7" s="37"/>
      <c r="D7" s="37"/>
      <c r="E7" s="37"/>
      <c r="F7" s="37"/>
      <c r="G7" s="37"/>
    </row>
    <row r="8" spans="1:7" ht="17.25" customHeight="1" thickBot="1">
      <c r="A8" s="46" t="s">
        <v>10</v>
      </c>
      <c r="B8" s="24">
        <v>4303</v>
      </c>
      <c r="C8" s="24">
        <v>42061</v>
      </c>
      <c r="D8" s="25">
        <v>119</v>
      </c>
      <c r="E8" s="25">
        <v>359</v>
      </c>
      <c r="F8" s="25">
        <v>307</v>
      </c>
      <c r="G8" s="24">
        <v>3271</v>
      </c>
    </row>
    <row r="9" spans="1:7" ht="17.25" customHeight="1" thickBot="1">
      <c r="A9" s="46" t="s">
        <v>11</v>
      </c>
      <c r="B9" s="25">
        <v>186</v>
      </c>
      <c r="C9" s="24">
        <v>15289</v>
      </c>
      <c r="D9" s="25">
        <v>51</v>
      </c>
      <c r="E9" s="25">
        <v>81</v>
      </c>
      <c r="F9" s="25">
        <v>28</v>
      </c>
      <c r="G9" s="24">
        <v>1335</v>
      </c>
    </row>
    <row r="10" spans="1:7" ht="17.25" customHeight="1" thickBot="1">
      <c r="A10" s="46" t="s">
        <v>12</v>
      </c>
      <c r="B10" s="25"/>
      <c r="C10" s="24">
        <v>1135</v>
      </c>
      <c r="D10" s="25">
        <v>8</v>
      </c>
      <c r="E10" s="25">
        <v>10</v>
      </c>
      <c r="F10" s="25"/>
      <c r="G10" s="25">
        <v>213</v>
      </c>
    </row>
    <row r="11" spans="1:7" ht="17.25" customHeight="1" thickBot="1">
      <c r="A11" s="45" t="s">
        <v>13</v>
      </c>
      <c r="B11" s="26">
        <v>4</v>
      </c>
      <c r="C11" s="26">
        <v>551</v>
      </c>
      <c r="D11" s="26"/>
      <c r="E11" s="26">
        <v>20</v>
      </c>
      <c r="F11" s="26"/>
      <c r="G11" s="26"/>
    </row>
    <row r="12" spans="1:7" ht="17.25" customHeight="1" thickBot="1">
      <c r="A12" s="51" t="s">
        <v>14</v>
      </c>
      <c r="B12" s="61">
        <v>4493</v>
      </c>
      <c r="C12" s="61">
        <v>59036</v>
      </c>
      <c r="D12" s="60">
        <v>178</v>
      </c>
      <c r="E12" s="60">
        <v>470</v>
      </c>
      <c r="F12" s="60">
        <v>335</v>
      </c>
      <c r="G12" s="61">
        <v>4819</v>
      </c>
    </row>
    <row r="13" spans="1:7" ht="12.75">
      <c r="A13" s="21"/>
      <c r="B13" s="20"/>
      <c r="C13" s="20"/>
      <c r="D13" s="20"/>
      <c r="E13" s="20"/>
      <c r="F13" s="20"/>
      <c r="G13" s="20"/>
    </row>
  </sheetData>
  <sheetProtection/>
  <mergeCells count="9">
    <mergeCell ref="A4:A7"/>
    <mergeCell ref="B4:C4"/>
    <mergeCell ref="D4:E4"/>
    <mergeCell ref="F4:G4"/>
    <mergeCell ref="B5:B6"/>
    <mergeCell ref="C5:C6"/>
    <mergeCell ref="D5:D6"/>
    <mergeCell ref="F5:F6"/>
    <mergeCell ref="G5:G6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4.125" style="0" customWidth="1"/>
    <col min="2" max="2" width="9.625" style="0" customWidth="1"/>
    <col min="3" max="3" width="13.375" style="0" customWidth="1"/>
    <col min="4" max="4" width="10.25390625" style="0" customWidth="1"/>
    <col min="5" max="5" width="12.625" style="0" customWidth="1"/>
    <col min="7" max="7" width="10.75390625" style="0" customWidth="1"/>
    <col min="8" max="8" width="13.625" style="0" customWidth="1"/>
  </cols>
  <sheetData>
    <row r="1" spans="1:8" ht="12.75">
      <c r="A1" s="21"/>
      <c r="B1" s="20"/>
      <c r="C1" s="20"/>
      <c r="D1" s="20"/>
      <c r="E1" s="20"/>
      <c r="F1" s="20"/>
      <c r="G1" s="20"/>
      <c r="H1" s="20"/>
    </row>
    <row r="2" spans="1:8" ht="12.75">
      <c r="A2" s="21" t="s">
        <v>101</v>
      </c>
      <c r="B2" s="20"/>
      <c r="C2" s="20"/>
      <c r="D2" s="20"/>
      <c r="E2" s="20"/>
      <c r="F2" s="20"/>
      <c r="G2" s="20"/>
      <c r="H2" s="20"/>
    </row>
    <row r="3" spans="1:8" ht="13.5" thickBot="1">
      <c r="A3" s="21"/>
      <c r="B3" s="20"/>
      <c r="C3" s="20"/>
      <c r="D3" s="20"/>
      <c r="E3" s="20"/>
      <c r="F3" s="20"/>
      <c r="G3" s="20"/>
      <c r="H3" s="20"/>
    </row>
    <row r="4" spans="1:8" ht="17.25" customHeight="1" thickBot="1">
      <c r="A4" s="129" t="s">
        <v>67</v>
      </c>
      <c r="B4" s="113" t="s">
        <v>90</v>
      </c>
      <c r="C4" s="109" t="s">
        <v>93</v>
      </c>
      <c r="D4" s="133"/>
      <c r="E4" s="133"/>
      <c r="F4" s="134"/>
      <c r="G4" s="36"/>
      <c r="H4" s="113" t="s">
        <v>94</v>
      </c>
    </row>
    <row r="5" spans="1:8" ht="17.25" customHeight="1">
      <c r="A5" s="130"/>
      <c r="B5" s="136"/>
      <c r="C5" s="113" t="s">
        <v>91</v>
      </c>
      <c r="D5" s="113" t="s">
        <v>102</v>
      </c>
      <c r="E5" s="113" t="s">
        <v>92</v>
      </c>
      <c r="F5" s="97" t="s">
        <v>9</v>
      </c>
      <c r="G5" s="113" t="s">
        <v>89</v>
      </c>
      <c r="H5" s="118"/>
    </row>
    <row r="6" spans="1:8" ht="21.75" customHeight="1" thickBot="1">
      <c r="A6" s="132"/>
      <c r="B6" s="135"/>
      <c r="C6" s="114"/>
      <c r="D6" s="135"/>
      <c r="E6" s="114"/>
      <c r="F6" s="91"/>
      <c r="G6" s="135"/>
      <c r="H6" s="114"/>
    </row>
    <row r="7" spans="1:8" ht="17.25" customHeight="1" thickBot="1">
      <c r="A7" s="46" t="s">
        <v>88</v>
      </c>
      <c r="B7" s="25">
        <v>457</v>
      </c>
      <c r="C7" s="25">
        <v>196</v>
      </c>
      <c r="D7" s="25">
        <v>223</v>
      </c>
      <c r="E7" s="25">
        <v>34</v>
      </c>
      <c r="F7" s="25">
        <f aca="true" t="shared" si="0" ref="F7:F12">SUM(C7:E7)</f>
        <v>453</v>
      </c>
      <c r="G7" s="25">
        <v>60</v>
      </c>
      <c r="H7" s="25">
        <v>4</v>
      </c>
    </row>
    <row r="8" spans="1:8" ht="17.25" customHeight="1" thickBot="1">
      <c r="A8" s="23" t="s">
        <v>95</v>
      </c>
      <c r="B8" s="25">
        <v>77</v>
      </c>
      <c r="C8" s="25">
        <v>23</v>
      </c>
      <c r="D8" s="25">
        <v>45</v>
      </c>
      <c r="E8" s="25">
        <v>8</v>
      </c>
      <c r="F8" s="25">
        <f t="shared" si="0"/>
        <v>76</v>
      </c>
      <c r="G8" s="25">
        <v>13</v>
      </c>
      <c r="H8" s="25">
        <v>1</v>
      </c>
    </row>
    <row r="9" spans="1:8" ht="17.25" customHeight="1" thickBot="1">
      <c r="A9" s="23" t="s">
        <v>84</v>
      </c>
      <c r="B9" s="25">
        <v>87</v>
      </c>
      <c r="C9" s="25">
        <v>44</v>
      </c>
      <c r="D9" s="25">
        <v>42</v>
      </c>
      <c r="E9" s="25">
        <v>1</v>
      </c>
      <c r="F9" s="25">
        <f t="shared" si="0"/>
        <v>87</v>
      </c>
      <c r="G9" s="25">
        <v>10</v>
      </c>
      <c r="H9" s="25"/>
    </row>
    <row r="10" spans="1:8" ht="17.25" customHeight="1" thickBot="1">
      <c r="A10" s="23" t="s">
        <v>85</v>
      </c>
      <c r="B10" s="25">
        <v>109</v>
      </c>
      <c r="C10" s="25">
        <v>42</v>
      </c>
      <c r="D10" s="25">
        <v>55</v>
      </c>
      <c r="E10" s="25">
        <v>10</v>
      </c>
      <c r="F10" s="25">
        <f t="shared" si="0"/>
        <v>107</v>
      </c>
      <c r="G10" s="25">
        <v>14</v>
      </c>
      <c r="H10" s="25">
        <v>2</v>
      </c>
    </row>
    <row r="11" spans="1:8" ht="17.25" customHeight="1" thickBot="1">
      <c r="A11" s="23" t="s">
        <v>86</v>
      </c>
      <c r="B11" s="25">
        <v>131</v>
      </c>
      <c r="C11" s="25">
        <v>49</v>
      </c>
      <c r="D11" s="25">
        <v>80</v>
      </c>
      <c r="E11" s="25">
        <v>2</v>
      </c>
      <c r="F11" s="25">
        <f t="shared" si="0"/>
        <v>131</v>
      </c>
      <c r="G11" s="25">
        <v>10</v>
      </c>
      <c r="H11" s="25"/>
    </row>
    <row r="12" spans="1:8" ht="17.25" customHeight="1" thickBot="1">
      <c r="A12" s="23" t="s">
        <v>87</v>
      </c>
      <c r="B12" s="25">
        <v>53</v>
      </c>
      <c r="C12" s="25">
        <v>38</v>
      </c>
      <c r="D12" s="25">
        <v>1</v>
      </c>
      <c r="E12" s="25">
        <v>13</v>
      </c>
      <c r="F12" s="25">
        <f t="shared" si="0"/>
        <v>52</v>
      </c>
      <c r="G12" s="25">
        <v>13</v>
      </c>
      <c r="H12" s="25">
        <v>1</v>
      </c>
    </row>
    <row r="13" spans="1:8" ht="17.25" customHeight="1" thickBot="1">
      <c r="A13" s="46" t="s">
        <v>68</v>
      </c>
      <c r="B13" s="25">
        <v>384</v>
      </c>
      <c r="C13" s="25">
        <v>137</v>
      </c>
      <c r="D13" s="25">
        <v>162</v>
      </c>
      <c r="E13" s="25">
        <v>66</v>
      </c>
      <c r="F13" s="25">
        <v>365</v>
      </c>
      <c r="G13" s="25">
        <v>14</v>
      </c>
      <c r="H13" s="25">
        <v>19</v>
      </c>
    </row>
    <row r="14" spans="1:8" ht="17.25" customHeight="1" thickBot="1">
      <c r="A14" s="46" t="s">
        <v>69</v>
      </c>
      <c r="B14" s="25">
        <v>34</v>
      </c>
      <c r="C14" s="25">
        <v>137</v>
      </c>
      <c r="D14" s="25">
        <v>6</v>
      </c>
      <c r="E14" s="25">
        <v>5</v>
      </c>
      <c r="F14" s="25">
        <v>17</v>
      </c>
      <c r="G14" s="25">
        <v>1</v>
      </c>
      <c r="H14" s="25">
        <v>17</v>
      </c>
    </row>
    <row r="15" spans="1:8" ht="17.25" customHeight="1" thickBot="1">
      <c r="A15" s="51" t="s">
        <v>70</v>
      </c>
      <c r="B15" s="60">
        <v>875</v>
      </c>
      <c r="C15" s="60">
        <v>470</v>
      </c>
      <c r="D15" s="60">
        <v>391</v>
      </c>
      <c r="E15" s="60">
        <v>105</v>
      </c>
      <c r="F15" s="60">
        <v>835</v>
      </c>
      <c r="G15" s="81">
        <v>75</v>
      </c>
      <c r="H15" s="81">
        <v>40</v>
      </c>
    </row>
    <row r="16" spans="1:8" ht="12.75">
      <c r="A16" s="21"/>
      <c r="B16" s="20"/>
      <c r="C16" s="20"/>
      <c r="D16" s="20"/>
      <c r="E16" s="20"/>
      <c r="F16" s="20"/>
      <c r="G16" s="20"/>
      <c r="H16" s="20"/>
    </row>
    <row r="19" ht="12.75">
      <c r="D19" s="80"/>
    </row>
  </sheetData>
  <sheetProtection/>
  <mergeCells count="9">
    <mergeCell ref="A4:A6"/>
    <mergeCell ref="C4:F4"/>
    <mergeCell ref="H4:H6"/>
    <mergeCell ref="C5:C6"/>
    <mergeCell ref="E5:E6"/>
    <mergeCell ref="F5:F6"/>
    <mergeCell ref="G5:G6"/>
    <mergeCell ref="B4:B6"/>
    <mergeCell ref="D5:D6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7.375" style="0" customWidth="1"/>
    <col min="3" max="3" width="11.375" style="0" customWidth="1"/>
    <col min="4" max="4" width="9.875" style="0" customWidth="1"/>
    <col min="5" max="5" width="12.625" style="0" customWidth="1"/>
    <col min="6" max="6" width="11.25390625" style="0" customWidth="1"/>
    <col min="7" max="7" width="10.75390625" style="0" customWidth="1"/>
    <col min="8" max="8" width="15.625" style="0" customWidth="1"/>
  </cols>
  <sheetData>
    <row r="1" ht="12.75">
      <c r="A1" s="17"/>
    </row>
    <row r="2" ht="12.75">
      <c r="A2" s="21" t="s">
        <v>96</v>
      </c>
    </row>
    <row r="3" ht="13.5" thickBot="1">
      <c r="A3" s="21"/>
    </row>
    <row r="4" spans="1:8" ht="13.5" thickBot="1">
      <c r="A4" s="129" t="s">
        <v>67</v>
      </c>
      <c r="B4" s="113" t="s">
        <v>90</v>
      </c>
      <c r="C4" s="109" t="s">
        <v>93</v>
      </c>
      <c r="D4" s="133"/>
      <c r="E4" s="133"/>
      <c r="F4" s="134"/>
      <c r="G4" s="36"/>
      <c r="H4" s="113" t="s">
        <v>94</v>
      </c>
    </row>
    <row r="5" spans="1:8" ht="12.75">
      <c r="A5" s="130"/>
      <c r="B5" s="136"/>
      <c r="C5" s="113" t="s">
        <v>91</v>
      </c>
      <c r="D5" s="113" t="s">
        <v>102</v>
      </c>
      <c r="E5" s="113" t="s">
        <v>92</v>
      </c>
      <c r="F5" s="97" t="s">
        <v>9</v>
      </c>
      <c r="G5" s="113" t="s">
        <v>89</v>
      </c>
      <c r="H5" s="118"/>
    </row>
    <row r="6" spans="1:8" ht="40.5" customHeight="1" thickBot="1">
      <c r="A6" s="132"/>
      <c r="B6" s="135"/>
      <c r="C6" s="114"/>
      <c r="D6" s="135"/>
      <c r="E6" s="114"/>
      <c r="F6" s="91"/>
      <c r="G6" s="135"/>
      <c r="H6" s="114"/>
    </row>
    <row r="7" spans="1:8" ht="17.25" customHeight="1" thickBot="1">
      <c r="A7" s="39" t="s">
        <v>10</v>
      </c>
      <c r="B7" s="83">
        <v>272.66</v>
      </c>
      <c r="C7" s="6">
        <v>79.25</v>
      </c>
      <c r="D7" s="6">
        <v>136.37</v>
      </c>
      <c r="E7" s="6">
        <v>50.9</v>
      </c>
      <c r="F7" s="28">
        <v>266.52</v>
      </c>
      <c r="G7" s="5">
        <v>7.66</v>
      </c>
      <c r="H7" s="28">
        <v>6.14</v>
      </c>
    </row>
    <row r="8" spans="1:8" ht="17.25" customHeight="1" thickBot="1">
      <c r="A8" s="39" t="s">
        <v>11</v>
      </c>
      <c r="B8" s="84">
        <v>55.13</v>
      </c>
      <c r="C8" s="6">
        <v>31.33</v>
      </c>
      <c r="D8" s="6">
        <v>10.58</v>
      </c>
      <c r="E8" s="6">
        <v>11.71</v>
      </c>
      <c r="F8" s="28">
        <v>53.62</v>
      </c>
      <c r="G8" s="5">
        <v>5.85</v>
      </c>
      <c r="H8" s="28">
        <v>1.51</v>
      </c>
    </row>
    <row r="9" spans="1:8" ht="17.25" customHeight="1" thickBot="1">
      <c r="A9" s="39" t="s">
        <v>12</v>
      </c>
      <c r="B9" s="84">
        <v>6.1</v>
      </c>
      <c r="C9" s="6">
        <v>3.88</v>
      </c>
      <c r="D9" s="6">
        <v>1.16</v>
      </c>
      <c r="E9" s="6">
        <v>1.01</v>
      </c>
      <c r="F9" s="28">
        <v>6.05</v>
      </c>
      <c r="G9" s="5"/>
      <c r="H9" s="28">
        <v>0.05</v>
      </c>
    </row>
    <row r="10" spans="1:8" ht="17.25" customHeight="1" thickBot="1">
      <c r="A10" s="71" t="s">
        <v>13</v>
      </c>
      <c r="B10" s="85">
        <v>10.8</v>
      </c>
      <c r="C10" s="42">
        <v>6.72</v>
      </c>
      <c r="D10" s="42">
        <v>2.07</v>
      </c>
      <c r="E10" s="42">
        <v>1.91</v>
      </c>
      <c r="F10" s="82">
        <v>10.7</v>
      </c>
      <c r="G10" s="8">
        <v>0.66</v>
      </c>
      <c r="H10" s="82">
        <v>0.1</v>
      </c>
    </row>
    <row r="11" spans="1:8" ht="17.25" customHeight="1" thickBot="1">
      <c r="A11" s="73" t="s">
        <v>14</v>
      </c>
      <c r="B11" s="86">
        <f>SUM(B7:B10)</f>
        <v>344.69000000000005</v>
      </c>
      <c r="C11" s="87">
        <v>121.18</v>
      </c>
      <c r="D11" s="55">
        <v>150.18</v>
      </c>
      <c r="E11" s="55">
        <v>65.53</v>
      </c>
      <c r="F11" s="88">
        <v>336.89</v>
      </c>
      <c r="G11" s="89">
        <v>14.17</v>
      </c>
      <c r="H11" s="88">
        <v>7.8</v>
      </c>
    </row>
    <row r="12" ht="12.75">
      <c r="A12" s="21"/>
    </row>
  </sheetData>
  <sheetProtection/>
  <mergeCells count="9">
    <mergeCell ref="A4:A6"/>
    <mergeCell ref="B4:B6"/>
    <mergeCell ref="C4:F4"/>
    <mergeCell ref="H4:H6"/>
    <mergeCell ref="C5:C6"/>
    <mergeCell ref="D5:D6"/>
    <mergeCell ref="E5:E6"/>
    <mergeCell ref="F5:F6"/>
    <mergeCell ref="G5:G6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5.625" style="0" customWidth="1"/>
    <col min="2" max="2" width="12.75390625" style="0" customWidth="1"/>
    <col min="3" max="3" width="13.625" style="0" customWidth="1"/>
    <col min="4" max="4" width="12.625" style="0" customWidth="1"/>
    <col min="5" max="5" width="14.375" style="0" customWidth="1"/>
    <col min="6" max="6" width="18.375" style="0" customWidth="1"/>
  </cols>
  <sheetData>
    <row r="1" ht="12.75">
      <c r="A1" s="17"/>
    </row>
    <row r="2" ht="12.75">
      <c r="A2" s="2" t="s">
        <v>97</v>
      </c>
    </row>
    <row r="3" ht="15.75" thickBot="1">
      <c r="A3" s="3"/>
    </row>
    <row r="4" spans="1:6" ht="17.25" customHeight="1" thickBot="1">
      <c r="A4" s="92" t="s">
        <v>71</v>
      </c>
      <c r="B4" s="109" t="s">
        <v>100</v>
      </c>
      <c r="C4" s="115"/>
      <c r="D4" s="115"/>
      <c r="E4" s="115"/>
      <c r="F4" s="110"/>
    </row>
    <row r="5" spans="1:6" ht="17.25" customHeight="1">
      <c r="A5" s="98"/>
      <c r="B5" s="90" t="s">
        <v>72</v>
      </c>
      <c r="C5" s="90" t="s">
        <v>73</v>
      </c>
      <c r="D5" s="113" t="s">
        <v>98</v>
      </c>
      <c r="E5" s="90" t="s">
        <v>74</v>
      </c>
      <c r="F5" s="90" t="s">
        <v>99</v>
      </c>
    </row>
    <row r="6" spans="1:6" ht="17.25" customHeight="1" thickBot="1">
      <c r="A6" s="93"/>
      <c r="B6" s="91"/>
      <c r="C6" s="91"/>
      <c r="D6" s="137"/>
      <c r="E6" s="91"/>
      <c r="F6" s="91"/>
    </row>
    <row r="7" spans="1:6" ht="17.25" customHeight="1" thickBot="1">
      <c r="A7" s="34" t="s">
        <v>10</v>
      </c>
      <c r="B7" s="7">
        <v>613855567</v>
      </c>
      <c r="C7" s="7">
        <v>1627851108</v>
      </c>
      <c r="D7" s="7">
        <v>8865086</v>
      </c>
      <c r="E7" s="7">
        <v>97558570</v>
      </c>
      <c r="F7" s="7">
        <v>2348130331</v>
      </c>
    </row>
    <row r="8" spans="1:6" ht="17.25" customHeight="1" thickBot="1">
      <c r="A8" s="34" t="s">
        <v>11</v>
      </c>
      <c r="B8" s="7">
        <v>290659388</v>
      </c>
      <c r="C8" s="7">
        <v>615143762</v>
      </c>
      <c r="D8" s="7">
        <v>4883331</v>
      </c>
      <c r="E8" s="7">
        <v>29762074</v>
      </c>
      <c r="F8" s="7">
        <v>940448555</v>
      </c>
    </row>
    <row r="9" spans="1:6" ht="17.25" customHeight="1" thickBot="1">
      <c r="A9" s="34" t="s">
        <v>12</v>
      </c>
      <c r="B9" s="7">
        <v>8042877</v>
      </c>
      <c r="C9" s="7">
        <v>16412398</v>
      </c>
      <c r="D9" s="5"/>
      <c r="E9" s="7">
        <v>245850</v>
      </c>
      <c r="F9" s="7">
        <v>24701125</v>
      </c>
    </row>
    <row r="10" spans="1:6" ht="17.25" customHeight="1" thickBot="1">
      <c r="A10" s="48" t="s">
        <v>13</v>
      </c>
      <c r="B10" s="41">
        <v>12352389</v>
      </c>
      <c r="C10" s="41">
        <v>25085299</v>
      </c>
      <c r="D10" s="41">
        <v>92278</v>
      </c>
      <c r="E10" s="41">
        <v>1696420</v>
      </c>
      <c r="F10" s="41">
        <v>39226386</v>
      </c>
    </row>
    <row r="11" spans="1:6" ht="17.25" customHeight="1" thickBot="1">
      <c r="A11" s="49" t="s">
        <v>14</v>
      </c>
      <c r="B11" s="50">
        <v>924910221</v>
      </c>
      <c r="C11" s="50">
        <v>2284492567</v>
      </c>
      <c r="D11" s="50">
        <v>13840695</v>
      </c>
      <c r="E11" s="50">
        <v>129262914</v>
      </c>
      <c r="F11" s="50">
        <v>3352506397</v>
      </c>
    </row>
    <row r="12" ht="15">
      <c r="A12" s="3"/>
    </row>
  </sheetData>
  <sheetProtection/>
  <mergeCells count="7">
    <mergeCell ref="A4:A6"/>
    <mergeCell ref="B4:F4"/>
    <mergeCell ref="B5:B6"/>
    <mergeCell ref="C5:C6"/>
    <mergeCell ref="E5:E6"/>
    <mergeCell ref="F5:F6"/>
    <mergeCell ref="D5:D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2">
      <selection activeCell="F19" sqref="F19"/>
    </sheetView>
  </sheetViews>
  <sheetFormatPr defaultColWidth="9.00390625" defaultRowHeight="12.75"/>
  <cols>
    <col min="1" max="1" width="14.75390625" style="0" customWidth="1"/>
    <col min="2" max="2" width="13.875" style="0" customWidth="1"/>
    <col min="3" max="3" width="16.625" style="0" customWidth="1"/>
    <col min="4" max="4" width="12.125" style="0" customWidth="1"/>
    <col min="5" max="5" width="7.00390625" style="0" customWidth="1"/>
    <col min="6" max="6" width="6.25390625" style="0" customWidth="1"/>
    <col min="7" max="8" width="6.75390625" style="0" customWidth="1"/>
    <col min="9" max="9" width="10.875" style="0" customWidth="1"/>
  </cols>
  <sheetData>
    <row r="1" ht="12.75">
      <c r="A1" s="19" t="s">
        <v>0</v>
      </c>
    </row>
    <row r="2" ht="12.75">
      <c r="A2" s="1"/>
    </row>
    <row r="3" ht="12.75">
      <c r="A3" s="2" t="s">
        <v>15</v>
      </c>
    </row>
    <row r="4" ht="15.75" thickBot="1">
      <c r="A4" s="3"/>
    </row>
    <row r="5" spans="1:9" ht="13.5" thickBot="1">
      <c r="A5" s="90" t="s">
        <v>2</v>
      </c>
      <c r="B5" s="92" t="s">
        <v>3</v>
      </c>
      <c r="C5" s="92" t="s">
        <v>16</v>
      </c>
      <c r="D5" s="94" t="s">
        <v>17</v>
      </c>
      <c r="E5" s="95"/>
      <c r="F5" s="95"/>
      <c r="G5" s="95"/>
      <c r="H5" s="95"/>
      <c r="I5" s="96"/>
    </row>
    <row r="6" spans="1:9" ht="12.75">
      <c r="A6" s="97"/>
      <c r="B6" s="98"/>
      <c r="C6" s="98"/>
      <c r="D6" s="31" t="s">
        <v>18</v>
      </c>
      <c r="E6" s="92" t="s">
        <v>20</v>
      </c>
      <c r="F6" s="92" t="s">
        <v>21</v>
      </c>
      <c r="G6" s="92" t="s">
        <v>22</v>
      </c>
      <c r="H6" s="92" t="s">
        <v>23</v>
      </c>
      <c r="I6" s="92" t="s">
        <v>24</v>
      </c>
    </row>
    <row r="7" spans="1:9" ht="17.25" customHeight="1" thickBot="1">
      <c r="A7" s="91"/>
      <c r="B7" s="93"/>
      <c r="C7" s="93"/>
      <c r="D7" s="29" t="s">
        <v>19</v>
      </c>
      <c r="E7" s="93"/>
      <c r="F7" s="93"/>
      <c r="G7" s="93"/>
      <c r="H7" s="93"/>
      <c r="I7" s="93"/>
    </row>
    <row r="8" spans="1:9" ht="17.25" customHeight="1" thickBot="1">
      <c r="A8" s="30" t="s">
        <v>10</v>
      </c>
      <c r="B8" s="6">
        <v>478</v>
      </c>
      <c r="C8" s="5">
        <v>350</v>
      </c>
      <c r="D8" s="6">
        <v>327</v>
      </c>
      <c r="E8" s="6">
        <v>65</v>
      </c>
      <c r="F8" s="5">
        <v>38</v>
      </c>
      <c r="G8" s="5">
        <v>20</v>
      </c>
      <c r="H8" s="6">
        <v>11</v>
      </c>
      <c r="I8" s="6">
        <v>17</v>
      </c>
    </row>
    <row r="9" spans="1:9" ht="17.25" customHeight="1" thickBot="1">
      <c r="A9" s="30" t="s">
        <v>11</v>
      </c>
      <c r="B9" s="6">
        <v>132</v>
      </c>
      <c r="C9" s="5">
        <v>31</v>
      </c>
      <c r="D9" s="6">
        <v>129</v>
      </c>
      <c r="E9" s="6">
        <v>1</v>
      </c>
      <c r="F9" s="5"/>
      <c r="G9" s="5"/>
      <c r="H9" s="5"/>
      <c r="I9" s="6">
        <v>2</v>
      </c>
    </row>
    <row r="10" spans="1:9" ht="17.25" customHeight="1" thickBot="1">
      <c r="A10" s="30" t="s">
        <v>12</v>
      </c>
      <c r="B10" s="6">
        <v>18</v>
      </c>
      <c r="C10" s="5"/>
      <c r="D10" s="6">
        <v>18</v>
      </c>
      <c r="E10" s="5"/>
      <c r="F10" s="5"/>
      <c r="G10" s="5"/>
      <c r="H10" s="5"/>
      <c r="I10" s="9"/>
    </row>
    <row r="11" spans="1:9" ht="17.25" customHeight="1" thickBot="1">
      <c r="A11" s="53" t="s">
        <v>13</v>
      </c>
      <c r="B11" s="42">
        <v>20</v>
      </c>
      <c r="C11" s="8">
        <v>2</v>
      </c>
      <c r="D11" s="42">
        <v>19</v>
      </c>
      <c r="E11" s="8"/>
      <c r="F11" s="8">
        <v>1</v>
      </c>
      <c r="G11" s="8"/>
      <c r="H11" s="8"/>
      <c r="I11" s="8"/>
    </row>
    <row r="12" spans="1:9" ht="17.25" customHeight="1" thickBot="1">
      <c r="A12" s="54" t="s">
        <v>14</v>
      </c>
      <c r="B12" s="55">
        <v>648</v>
      </c>
      <c r="C12" s="56">
        <v>383</v>
      </c>
      <c r="D12" s="55">
        <v>493</v>
      </c>
      <c r="E12" s="55">
        <v>66</v>
      </c>
      <c r="F12" s="56">
        <v>39</v>
      </c>
      <c r="G12" s="56">
        <v>20</v>
      </c>
      <c r="H12" s="55">
        <v>11</v>
      </c>
      <c r="I12" s="55">
        <v>19</v>
      </c>
    </row>
    <row r="13" ht="12.75">
      <c r="A13" s="4"/>
    </row>
  </sheetData>
  <sheetProtection/>
  <mergeCells count="9">
    <mergeCell ref="A5:A7"/>
    <mergeCell ref="B5:B7"/>
    <mergeCell ref="C5:C7"/>
    <mergeCell ref="D5:I5"/>
    <mergeCell ref="E6:E7"/>
    <mergeCell ref="F6:F7"/>
    <mergeCell ref="G6:G7"/>
    <mergeCell ref="H6:H7"/>
    <mergeCell ref="I6:I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5.25390625" style="0" customWidth="1"/>
    <col min="2" max="2" width="14.75390625" style="0" customWidth="1"/>
    <col min="3" max="3" width="15.375" style="0" customWidth="1"/>
    <col min="4" max="4" width="12.00390625" style="0" customWidth="1"/>
  </cols>
  <sheetData>
    <row r="1" spans="1:4" ht="12.75">
      <c r="A1" s="19"/>
      <c r="B1" s="20"/>
      <c r="C1" s="20"/>
      <c r="D1" s="20"/>
    </row>
    <row r="2" spans="1:4" ht="12.75">
      <c r="A2" s="21" t="s">
        <v>78</v>
      </c>
      <c r="B2" s="20"/>
      <c r="C2" s="20"/>
      <c r="D2" s="20"/>
    </row>
    <row r="3" spans="1:4" ht="13.5" thickBot="1">
      <c r="A3" s="22"/>
      <c r="B3" s="20"/>
      <c r="C3" s="20"/>
      <c r="D3" s="20"/>
    </row>
    <row r="4" spans="1:4" ht="13.5" thickBot="1">
      <c r="A4" s="90" t="s">
        <v>2</v>
      </c>
      <c r="B4" s="94" t="s">
        <v>25</v>
      </c>
      <c r="C4" s="95"/>
      <c r="D4" s="96"/>
    </row>
    <row r="5" spans="1:4" ht="12.75">
      <c r="A5" s="97"/>
      <c r="B5" s="92" t="s">
        <v>26</v>
      </c>
      <c r="C5" s="92" t="s">
        <v>27</v>
      </c>
      <c r="D5" s="92" t="s">
        <v>9</v>
      </c>
    </row>
    <row r="6" spans="1:4" ht="13.5" thickBot="1">
      <c r="A6" s="91"/>
      <c r="B6" s="93"/>
      <c r="C6" s="93"/>
      <c r="D6" s="93"/>
    </row>
    <row r="7" spans="1:4" ht="17.25" customHeight="1" thickBot="1">
      <c r="A7" s="32" t="s">
        <v>10</v>
      </c>
      <c r="B7" s="24">
        <v>5304311</v>
      </c>
      <c r="C7" s="24">
        <v>214098</v>
      </c>
      <c r="D7" s="24">
        <v>5518409</v>
      </c>
    </row>
    <row r="8" spans="1:4" ht="17.25" customHeight="1" thickBot="1">
      <c r="A8" s="32" t="s">
        <v>11</v>
      </c>
      <c r="B8" s="24">
        <v>1748630</v>
      </c>
      <c r="C8" s="24">
        <v>54988</v>
      </c>
      <c r="D8" s="24">
        <v>1803618</v>
      </c>
    </row>
    <row r="9" spans="1:4" ht="17.25" customHeight="1" thickBot="1">
      <c r="A9" s="32" t="s">
        <v>12</v>
      </c>
      <c r="B9" s="24">
        <v>63765</v>
      </c>
      <c r="C9" s="25">
        <v>748</v>
      </c>
      <c r="D9" s="24">
        <v>64513</v>
      </c>
    </row>
    <row r="10" spans="1:4" ht="17.25" customHeight="1" thickBot="1">
      <c r="A10" s="57" t="s">
        <v>13</v>
      </c>
      <c r="B10" s="58">
        <v>34672</v>
      </c>
      <c r="C10" s="58">
        <v>112697</v>
      </c>
      <c r="D10" s="58">
        <v>147369</v>
      </c>
    </row>
    <row r="11" spans="1:4" ht="17.25" customHeight="1" thickBot="1">
      <c r="A11" s="59" t="s">
        <v>14</v>
      </c>
      <c r="B11" s="61">
        <v>7151378</v>
      </c>
      <c r="C11" s="61">
        <v>382531</v>
      </c>
      <c r="D11" s="61">
        <v>7533909</v>
      </c>
    </row>
    <row r="13" ht="12.75">
      <c r="F13" s="62"/>
    </row>
  </sheetData>
  <sheetProtection/>
  <mergeCells count="5">
    <mergeCell ref="A4:A6"/>
    <mergeCell ref="B4:D4"/>
    <mergeCell ref="B5:B6"/>
    <mergeCell ref="C5:C6"/>
    <mergeCell ref="D5:D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75390625" style="0" customWidth="1"/>
    <col min="2" max="2" width="15.875" style="0" customWidth="1"/>
    <col min="3" max="3" width="18.00390625" style="0" customWidth="1"/>
    <col min="4" max="4" width="12.00390625" style="0" customWidth="1"/>
  </cols>
  <sheetData>
    <row r="1" ht="12.75">
      <c r="A1" s="1"/>
    </row>
    <row r="2" ht="12.75">
      <c r="A2" s="2" t="s">
        <v>28</v>
      </c>
    </row>
    <row r="3" ht="13.5" thickBot="1">
      <c r="A3" s="4"/>
    </row>
    <row r="4" spans="1:4" ht="17.25" customHeight="1" thickBot="1">
      <c r="A4" s="99" t="s">
        <v>2</v>
      </c>
      <c r="B4" s="102" t="s">
        <v>29</v>
      </c>
      <c r="C4" s="103"/>
      <c r="D4" s="104"/>
    </row>
    <row r="5" spans="1:4" ht="17.25" customHeight="1">
      <c r="A5" s="100"/>
      <c r="B5" s="105" t="s">
        <v>30</v>
      </c>
      <c r="C5" s="105" t="s">
        <v>31</v>
      </c>
      <c r="D5" s="105" t="s">
        <v>9</v>
      </c>
    </row>
    <row r="6" spans="1:4" ht="17.25" customHeight="1" thickBot="1">
      <c r="A6" s="101"/>
      <c r="B6" s="106"/>
      <c r="C6" s="106"/>
      <c r="D6" s="106"/>
    </row>
    <row r="7" spans="1:4" ht="17.25" customHeight="1" thickBot="1">
      <c r="A7" s="33" t="s">
        <v>10</v>
      </c>
      <c r="B7" s="11">
        <v>5266493</v>
      </c>
      <c r="C7" s="11">
        <v>37818</v>
      </c>
      <c r="D7" s="11">
        <v>5304311</v>
      </c>
    </row>
    <row r="8" spans="1:4" ht="17.25" customHeight="1" thickBot="1">
      <c r="A8" s="34" t="s">
        <v>11</v>
      </c>
      <c r="B8" s="7">
        <v>1728368</v>
      </c>
      <c r="C8" s="7">
        <v>20262</v>
      </c>
      <c r="D8" s="7">
        <v>1748630</v>
      </c>
    </row>
    <row r="9" spans="1:4" ht="17.25" customHeight="1" thickBot="1">
      <c r="A9" s="34" t="s">
        <v>12</v>
      </c>
      <c r="B9" s="7">
        <v>63615</v>
      </c>
      <c r="C9" s="6">
        <v>150</v>
      </c>
      <c r="D9" s="7">
        <v>63765</v>
      </c>
    </row>
    <row r="10" spans="1:4" ht="17.25" customHeight="1" thickBot="1">
      <c r="A10" s="48" t="s">
        <v>13</v>
      </c>
      <c r="B10" s="41">
        <v>32877</v>
      </c>
      <c r="C10" s="41">
        <v>1795</v>
      </c>
      <c r="D10" s="41">
        <v>34672</v>
      </c>
    </row>
    <row r="11" spans="1:4" ht="17.25" customHeight="1" thickBot="1">
      <c r="A11" s="49" t="s">
        <v>14</v>
      </c>
      <c r="B11" s="50">
        <v>7091353</v>
      </c>
      <c r="C11" s="50">
        <v>60025</v>
      </c>
      <c r="D11" s="50">
        <v>7151378</v>
      </c>
    </row>
  </sheetData>
  <sheetProtection/>
  <mergeCells count="5">
    <mergeCell ref="A4:A6"/>
    <mergeCell ref="B4:D4"/>
    <mergeCell ref="B5:B6"/>
    <mergeCell ref="C5:C6"/>
    <mergeCell ref="D5:D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3.375" style="0" customWidth="1"/>
  </cols>
  <sheetData>
    <row r="1" ht="12.75">
      <c r="A1" s="1"/>
    </row>
    <row r="2" ht="12.75">
      <c r="A2" s="21" t="s">
        <v>79</v>
      </c>
    </row>
    <row r="3" ht="13.5" thickBot="1">
      <c r="A3" s="12"/>
    </row>
    <row r="4" spans="1:8" ht="17.25" customHeight="1" thickBot="1">
      <c r="A4" s="107" t="s">
        <v>2</v>
      </c>
      <c r="B4" s="109" t="s">
        <v>30</v>
      </c>
      <c r="C4" s="110"/>
      <c r="D4" s="109" t="s">
        <v>31</v>
      </c>
      <c r="E4" s="110"/>
      <c r="F4" s="109" t="s">
        <v>27</v>
      </c>
      <c r="G4" s="110"/>
      <c r="H4" s="35" t="s">
        <v>9</v>
      </c>
    </row>
    <row r="5" spans="1:8" ht="17.25" customHeight="1" thickBot="1">
      <c r="A5" s="108"/>
      <c r="B5" s="37" t="s">
        <v>33</v>
      </c>
      <c r="C5" s="37" t="s">
        <v>32</v>
      </c>
      <c r="D5" s="37" t="s">
        <v>33</v>
      </c>
      <c r="E5" s="37" t="s">
        <v>32</v>
      </c>
      <c r="F5" s="37" t="s">
        <v>33</v>
      </c>
      <c r="G5" s="37" t="s">
        <v>32</v>
      </c>
      <c r="H5" s="37" t="s">
        <v>32</v>
      </c>
    </row>
    <row r="6" spans="1:8" ht="17.25" customHeight="1" thickBot="1">
      <c r="A6" s="38" t="s">
        <v>10</v>
      </c>
      <c r="B6" s="14">
        <v>197491</v>
      </c>
      <c r="C6" s="7">
        <v>264896</v>
      </c>
      <c r="D6" s="7">
        <v>16245</v>
      </c>
      <c r="E6" s="7">
        <v>31218</v>
      </c>
      <c r="F6" s="15"/>
      <c r="G6" s="16">
        <v>22537</v>
      </c>
      <c r="H6" s="14">
        <v>318651</v>
      </c>
    </row>
    <row r="7" spans="1:8" ht="17.25" customHeight="1" thickBot="1">
      <c r="A7" s="38" t="s">
        <v>11</v>
      </c>
      <c r="B7" s="14">
        <v>62821</v>
      </c>
      <c r="C7" s="7">
        <v>95724</v>
      </c>
      <c r="D7" s="7">
        <v>4959</v>
      </c>
      <c r="E7" s="7">
        <v>14790</v>
      </c>
      <c r="F7" s="15"/>
      <c r="G7" s="16">
        <v>6620</v>
      </c>
      <c r="H7" s="14">
        <v>117134</v>
      </c>
    </row>
    <row r="8" spans="1:8" ht="17.25" customHeight="1" thickBot="1">
      <c r="A8" s="38" t="s">
        <v>12</v>
      </c>
      <c r="B8" s="14">
        <v>1280</v>
      </c>
      <c r="C8" s="7">
        <v>1375</v>
      </c>
      <c r="D8" s="6">
        <v>70</v>
      </c>
      <c r="E8" s="6">
        <v>273</v>
      </c>
      <c r="F8" s="15"/>
      <c r="G8" s="13">
        <v>137</v>
      </c>
      <c r="H8" s="14">
        <v>1785</v>
      </c>
    </row>
    <row r="9" spans="1:8" ht="17.25" customHeight="1" thickBot="1">
      <c r="A9" s="63" t="s">
        <v>13</v>
      </c>
      <c r="B9" s="64">
        <v>1810</v>
      </c>
      <c r="C9" s="41">
        <v>1932</v>
      </c>
      <c r="D9" s="42">
        <v>60</v>
      </c>
      <c r="E9" s="42">
        <v>107</v>
      </c>
      <c r="F9" s="65"/>
      <c r="G9" s="66">
        <v>5999</v>
      </c>
      <c r="H9" s="64">
        <v>8038</v>
      </c>
    </row>
    <row r="10" spans="1:8" ht="17.25" customHeight="1" thickBot="1">
      <c r="A10" s="67" t="s">
        <v>14</v>
      </c>
      <c r="B10" s="68">
        <v>263402</v>
      </c>
      <c r="C10" s="50">
        <v>363927</v>
      </c>
      <c r="D10" s="50">
        <v>21334</v>
      </c>
      <c r="E10" s="50">
        <v>46388</v>
      </c>
      <c r="F10" s="69"/>
      <c r="G10" s="70">
        <v>35293</v>
      </c>
      <c r="H10" s="68">
        <v>445608</v>
      </c>
    </row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3.375" style="0" customWidth="1"/>
    <col min="2" max="2" width="14.75390625" style="0" customWidth="1"/>
    <col min="3" max="3" width="22.625" style="0" customWidth="1"/>
    <col min="4" max="4" width="23.375" style="0" customWidth="1"/>
    <col min="5" max="5" width="15.25390625" style="0" customWidth="1"/>
  </cols>
  <sheetData>
    <row r="1" ht="12.75">
      <c r="A1" s="1"/>
    </row>
    <row r="2" ht="12.75">
      <c r="A2" s="2" t="s">
        <v>77</v>
      </c>
    </row>
    <row r="3" ht="13.5" thickBot="1">
      <c r="A3" s="2"/>
    </row>
    <row r="4" spans="1:6" ht="12.75">
      <c r="A4" s="90" t="s">
        <v>2</v>
      </c>
      <c r="B4" s="113" t="s">
        <v>80</v>
      </c>
      <c r="C4" s="90" t="s">
        <v>76</v>
      </c>
      <c r="D4" s="90" t="s">
        <v>31</v>
      </c>
      <c r="E4" s="90" t="s">
        <v>34</v>
      </c>
      <c r="F4" s="90" t="s">
        <v>9</v>
      </c>
    </row>
    <row r="5" spans="1:6" ht="27" customHeight="1" thickBot="1">
      <c r="A5" s="112"/>
      <c r="B5" s="114"/>
      <c r="C5" s="91"/>
      <c r="D5" s="91"/>
      <c r="E5" s="111"/>
      <c r="F5" s="111"/>
    </row>
    <row r="6" spans="1:6" ht="17.25" customHeight="1" thickBot="1">
      <c r="A6" s="39" t="s">
        <v>10</v>
      </c>
      <c r="B6" s="40">
        <v>319</v>
      </c>
      <c r="C6" s="7">
        <v>100492</v>
      </c>
      <c r="D6" s="7">
        <v>1295</v>
      </c>
      <c r="E6" s="7">
        <v>1395</v>
      </c>
      <c r="F6" s="7">
        <v>103182</v>
      </c>
    </row>
    <row r="7" spans="1:6" ht="17.25" customHeight="1" thickBot="1">
      <c r="A7" s="39" t="s">
        <v>11</v>
      </c>
      <c r="B7" s="40">
        <v>88</v>
      </c>
      <c r="C7" s="7">
        <v>36465</v>
      </c>
      <c r="D7" s="7">
        <v>4810</v>
      </c>
      <c r="E7" s="6">
        <v>382</v>
      </c>
      <c r="F7" s="7">
        <v>41657</v>
      </c>
    </row>
    <row r="8" spans="1:6" ht="17.25" customHeight="1" thickBot="1">
      <c r="A8" s="39" t="s">
        <v>12</v>
      </c>
      <c r="B8" s="40">
        <v>7</v>
      </c>
      <c r="C8" s="6">
        <v>285</v>
      </c>
      <c r="D8" s="6">
        <v>20</v>
      </c>
      <c r="E8" s="5"/>
      <c r="F8" s="6">
        <v>305</v>
      </c>
    </row>
    <row r="9" spans="1:6" ht="17.25" customHeight="1" thickBot="1">
      <c r="A9" s="71" t="s">
        <v>13</v>
      </c>
      <c r="B9" s="72">
        <v>3</v>
      </c>
      <c r="C9" s="42">
        <v>95</v>
      </c>
      <c r="D9" s="8"/>
      <c r="E9" s="41">
        <v>1002</v>
      </c>
      <c r="F9" s="41">
        <v>1097</v>
      </c>
    </row>
    <row r="10" spans="1:6" ht="17.25" customHeight="1" thickBot="1">
      <c r="A10" s="73" t="s">
        <v>14</v>
      </c>
      <c r="B10" s="74">
        <v>417</v>
      </c>
      <c r="C10" s="50">
        <v>137337</v>
      </c>
      <c r="D10" s="50">
        <v>6125</v>
      </c>
      <c r="E10" s="50">
        <v>2779</v>
      </c>
      <c r="F10" s="50">
        <v>146241</v>
      </c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5.00390625" style="0" customWidth="1"/>
    <col min="2" max="2" width="8.625" style="0" customWidth="1"/>
    <col min="3" max="3" width="12.375" style="0" customWidth="1"/>
    <col min="4" max="4" width="11.75390625" style="0" customWidth="1"/>
    <col min="6" max="6" width="12.875" style="0" customWidth="1"/>
    <col min="7" max="7" width="13.125" style="0" customWidth="1"/>
  </cols>
  <sheetData>
    <row r="1" ht="12.75">
      <c r="A1" s="1"/>
    </row>
    <row r="2" ht="12.75">
      <c r="A2" s="2" t="s">
        <v>35</v>
      </c>
    </row>
    <row r="3" ht="13.5" thickBot="1">
      <c r="A3" s="2"/>
    </row>
    <row r="4" spans="1:7" ht="17.25" customHeight="1" thickBot="1">
      <c r="A4" s="92" t="s">
        <v>2</v>
      </c>
      <c r="B4" s="115" t="s">
        <v>36</v>
      </c>
      <c r="C4" s="115"/>
      <c r="D4" s="110"/>
      <c r="E4" s="109" t="s">
        <v>37</v>
      </c>
      <c r="F4" s="115"/>
      <c r="G4" s="110"/>
    </row>
    <row r="5" spans="1:7" ht="17.25" customHeight="1">
      <c r="A5" s="98"/>
      <c r="B5" s="116" t="s">
        <v>38</v>
      </c>
      <c r="C5" s="44" t="s">
        <v>39</v>
      </c>
      <c r="D5" s="90" t="s">
        <v>9</v>
      </c>
      <c r="E5" s="90" t="s">
        <v>38</v>
      </c>
      <c r="F5" s="44" t="s">
        <v>39</v>
      </c>
      <c r="G5" s="90" t="s">
        <v>9</v>
      </c>
    </row>
    <row r="6" spans="1:7" ht="17.25" customHeight="1" thickBot="1">
      <c r="A6" s="93"/>
      <c r="B6" s="117"/>
      <c r="C6" s="37" t="s">
        <v>40</v>
      </c>
      <c r="D6" s="91"/>
      <c r="E6" s="91"/>
      <c r="F6" s="37" t="s">
        <v>40</v>
      </c>
      <c r="G6" s="91"/>
    </row>
    <row r="7" spans="1:7" ht="17.25" customHeight="1" thickBot="1">
      <c r="A7" s="47" t="s">
        <v>10</v>
      </c>
      <c r="B7" s="11">
        <v>174105</v>
      </c>
      <c r="C7" s="11">
        <v>25592</v>
      </c>
      <c r="D7" s="43">
        <v>199697</v>
      </c>
      <c r="E7" s="11">
        <v>3110284</v>
      </c>
      <c r="F7" s="11">
        <v>334042</v>
      </c>
      <c r="G7" s="11">
        <v>3444326</v>
      </c>
    </row>
    <row r="8" spans="1:7" ht="17.25" customHeight="1" thickBot="1">
      <c r="A8" s="46" t="s">
        <v>11</v>
      </c>
      <c r="B8" s="7">
        <v>100696</v>
      </c>
      <c r="C8" s="7">
        <v>15345</v>
      </c>
      <c r="D8" s="14">
        <v>116041</v>
      </c>
      <c r="E8" s="7">
        <v>1139504</v>
      </c>
      <c r="F8" s="7">
        <v>191462</v>
      </c>
      <c r="G8" s="7">
        <v>1330966</v>
      </c>
    </row>
    <row r="9" spans="1:7" ht="17.25" customHeight="1" thickBot="1">
      <c r="A9" s="46" t="s">
        <v>12</v>
      </c>
      <c r="B9" s="7">
        <v>4432</v>
      </c>
      <c r="C9" s="6">
        <v>400</v>
      </c>
      <c r="D9" s="14">
        <v>4832</v>
      </c>
      <c r="E9" s="7">
        <v>22646</v>
      </c>
      <c r="F9" s="7">
        <v>1431</v>
      </c>
      <c r="G9" s="7">
        <v>24077</v>
      </c>
    </row>
    <row r="10" spans="1:7" ht="17.25" customHeight="1" thickBot="1">
      <c r="A10" s="45" t="s">
        <v>13</v>
      </c>
      <c r="B10" s="41">
        <v>1966</v>
      </c>
      <c r="C10" s="42">
        <v>816</v>
      </c>
      <c r="D10" s="14">
        <v>2782</v>
      </c>
      <c r="E10" s="7">
        <v>8842</v>
      </c>
      <c r="F10" s="7">
        <v>3030</v>
      </c>
      <c r="G10" s="7">
        <v>11872</v>
      </c>
    </row>
    <row r="11" spans="1:7" ht="17.25" customHeight="1" thickBot="1">
      <c r="A11" s="51" t="s">
        <v>14</v>
      </c>
      <c r="B11" s="50">
        <v>281199</v>
      </c>
      <c r="C11" s="50">
        <v>42153</v>
      </c>
      <c r="D11" s="52">
        <v>323352</v>
      </c>
      <c r="E11" s="52">
        <v>4281276</v>
      </c>
      <c r="F11" s="52">
        <v>529965</v>
      </c>
      <c r="G11" s="52">
        <v>4811241</v>
      </c>
    </row>
  </sheetData>
  <sheetProtection/>
  <mergeCells count="7">
    <mergeCell ref="A4:A6"/>
    <mergeCell ref="B4:D4"/>
    <mergeCell ref="E4:G4"/>
    <mergeCell ref="B5:B6"/>
    <mergeCell ref="D5:D6"/>
    <mergeCell ref="E5:E6"/>
    <mergeCell ref="G5:G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875" style="0" customWidth="1"/>
    <col min="2" max="2" width="10.00390625" style="0" customWidth="1"/>
    <col min="3" max="5" width="10.25390625" style="0" customWidth="1"/>
    <col min="6" max="6" width="10.00390625" style="0" customWidth="1"/>
    <col min="7" max="7" width="9.75390625" style="0" customWidth="1"/>
    <col min="8" max="8" width="11.625" style="0" customWidth="1"/>
  </cols>
  <sheetData>
    <row r="1" ht="12.75">
      <c r="A1" s="17"/>
    </row>
    <row r="2" ht="12.75">
      <c r="A2" s="2" t="s">
        <v>81</v>
      </c>
    </row>
    <row r="3" ht="13.5" thickBot="1">
      <c r="A3" s="2"/>
    </row>
    <row r="4" spans="1:8" ht="17.25" customHeight="1" thickBot="1">
      <c r="A4" s="99" t="s">
        <v>2</v>
      </c>
      <c r="B4" s="109" t="s">
        <v>41</v>
      </c>
      <c r="C4" s="115"/>
      <c r="D4" s="115"/>
      <c r="E4" s="115"/>
      <c r="F4" s="115"/>
      <c r="G4" s="115"/>
      <c r="H4" s="110"/>
    </row>
    <row r="5" spans="1:8" ht="17.25" customHeight="1" thickBot="1">
      <c r="A5" s="100"/>
      <c r="B5" s="109" t="s">
        <v>30</v>
      </c>
      <c r="C5" s="110"/>
      <c r="D5" s="109" t="s">
        <v>31</v>
      </c>
      <c r="E5" s="110"/>
      <c r="F5" s="109" t="s">
        <v>27</v>
      </c>
      <c r="G5" s="110"/>
      <c r="H5" s="37" t="s">
        <v>9</v>
      </c>
    </row>
    <row r="6" spans="1:8" ht="17.25" customHeight="1" thickBot="1">
      <c r="A6" s="101"/>
      <c r="B6" s="37" t="s">
        <v>42</v>
      </c>
      <c r="C6" s="37" t="s">
        <v>43</v>
      </c>
      <c r="D6" s="37" t="s">
        <v>42</v>
      </c>
      <c r="E6" s="37" t="s">
        <v>43</v>
      </c>
      <c r="F6" s="37" t="s">
        <v>42</v>
      </c>
      <c r="G6" s="37" t="s">
        <v>43</v>
      </c>
      <c r="H6" s="37" t="s">
        <v>44</v>
      </c>
    </row>
    <row r="7" spans="1:8" ht="17.25" customHeight="1" thickBot="1">
      <c r="A7" s="34" t="s">
        <v>10</v>
      </c>
      <c r="B7" s="7">
        <v>3830340</v>
      </c>
      <c r="C7" s="7">
        <v>437160</v>
      </c>
      <c r="D7" s="7">
        <v>43919</v>
      </c>
      <c r="E7" s="7">
        <v>131299</v>
      </c>
      <c r="F7" s="7">
        <v>54158</v>
      </c>
      <c r="G7" s="7">
        <v>32508</v>
      </c>
      <c r="H7" s="7">
        <v>4529384</v>
      </c>
    </row>
    <row r="8" spans="1:8" ht="17.25" customHeight="1" thickBot="1">
      <c r="A8" s="34" t="s">
        <v>11</v>
      </c>
      <c r="B8" s="7">
        <v>1121934</v>
      </c>
      <c r="C8" s="7">
        <v>229856</v>
      </c>
      <c r="D8" s="7">
        <v>52248</v>
      </c>
      <c r="E8" s="7">
        <v>126640</v>
      </c>
      <c r="F8" s="7">
        <v>22266</v>
      </c>
      <c r="G8" s="7">
        <v>6131</v>
      </c>
      <c r="H8" s="7">
        <v>1559075</v>
      </c>
    </row>
    <row r="9" spans="1:8" ht="17.25" customHeight="1" thickBot="1">
      <c r="A9" s="34" t="s">
        <v>12</v>
      </c>
      <c r="B9" s="7">
        <v>23592</v>
      </c>
      <c r="C9" s="7">
        <v>7048</v>
      </c>
      <c r="D9" s="7">
        <v>1003</v>
      </c>
      <c r="E9" s="7">
        <v>3529</v>
      </c>
      <c r="F9" s="6">
        <v>710</v>
      </c>
      <c r="G9" s="6">
        <v>36</v>
      </c>
      <c r="H9" s="7">
        <v>35918</v>
      </c>
    </row>
    <row r="10" spans="1:8" ht="17.25" customHeight="1" thickBot="1">
      <c r="A10" s="48" t="s">
        <v>13</v>
      </c>
      <c r="B10" s="41">
        <v>2913</v>
      </c>
      <c r="C10" s="8"/>
      <c r="D10" s="42">
        <v>52</v>
      </c>
      <c r="E10" s="42">
        <v>24</v>
      </c>
      <c r="F10" s="41">
        <v>14839</v>
      </c>
      <c r="G10" s="42">
        <v>494</v>
      </c>
      <c r="H10" s="41">
        <v>18322</v>
      </c>
    </row>
    <row r="11" spans="1:8" ht="17.25" customHeight="1" thickBot="1">
      <c r="A11" s="49" t="s">
        <v>14</v>
      </c>
      <c r="B11" s="50">
        <v>4978779</v>
      </c>
      <c r="C11" s="50">
        <v>674064</v>
      </c>
      <c r="D11" s="50">
        <v>97222</v>
      </c>
      <c r="E11" s="50">
        <v>261492</v>
      </c>
      <c r="F11" s="50">
        <v>91973</v>
      </c>
      <c r="G11" s="50">
        <v>39169</v>
      </c>
      <c r="H11" s="50">
        <v>6142699</v>
      </c>
    </row>
    <row r="12" ht="12.75">
      <c r="A12" s="2"/>
    </row>
    <row r="13" ht="12.75">
      <c r="A13" s="2"/>
    </row>
  </sheetData>
  <sheetProtection/>
  <mergeCells count="5">
    <mergeCell ref="A4:A6"/>
    <mergeCell ref="B4:H4"/>
    <mergeCell ref="B5:C5"/>
    <mergeCell ref="D5:E5"/>
    <mergeCell ref="F5:G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13.00390625" style="0" customWidth="1"/>
    <col min="3" max="3" width="10.125" style="0" customWidth="1"/>
    <col min="4" max="4" width="9.875" style="0" customWidth="1"/>
    <col min="6" max="6" width="10.125" style="0" customWidth="1"/>
    <col min="9" max="9" width="11.625" style="0" customWidth="1"/>
  </cols>
  <sheetData>
    <row r="1" ht="12.75">
      <c r="A1" s="17"/>
    </row>
    <row r="2" ht="12.75">
      <c r="A2" s="2" t="s">
        <v>45</v>
      </c>
    </row>
    <row r="3" ht="13.5" thickBot="1">
      <c r="A3" s="2"/>
    </row>
    <row r="4" spans="1:9" ht="17.25" customHeight="1">
      <c r="A4" s="119" t="s">
        <v>2</v>
      </c>
      <c r="B4" s="113" t="s">
        <v>80</v>
      </c>
      <c r="C4" s="122" t="s">
        <v>75</v>
      </c>
      <c r="D4" s="123"/>
      <c r="E4" s="116"/>
      <c r="F4" s="122" t="s">
        <v>46</v>
      </c>
      <c r="G4" s="123"/>
      <c r="H4" s="116"/>
      <c r="I4" s="113" t="s">
        <v>47</v>
      </c>
    </row>
    <row r="5" spans="1:9" ht="17.25" customHeight="1" thickBot="1">
      <c r="A5" s="120"/>
      <c r="B5" s="118"/>
      <c r="C5" s="112"/>
      <c r="D5" s="124"/>
      <c r="E5" s="117"/>
      <c r="F5" s="112"/>
      <c r="G5" s="124"/>
      <c r="H5" s="117"/>
      <c r="I5" s="118"/>
    </row>
    <row r="6" spans="1:9" ht="17.25" customHeight="1" thickBot="1">
      <c r="A6" s="121"/>
      <c r="B6" s="114"/>
      <c r="C6" s="37" t="s">
        <v>48</v>
      </c>
      <c r="D6" s="37" t="s">
        <v>49</v>
      </c>
      <c r="E6" s="37" t="s">
        <v>9</v>
      </c>
      <c r="F6" s="37" t="s">
        <v>50</v>
      </c>
      <c r="G6" s="37" t="s">
        <v>51</v>
      </c>
      <c r="H6" s="37" t="s">
        <v>9</v>
      </c>
      <c r="I6" s="114"/>
    </row>
    <row r="7" spans="1:9" ht="17.25" customHeight="1" thickBot="1">
      <c r="A7" s="34" t="s">
        <v>10</v>
      </c>
      <c r="B7" s="6">
        <v>64</v>
      </c>
      <c r="C7" s="7">
        <v>2098</v>
      </c>
      <c r="D7" s="5"/>
      <c r="E7" s="7">
        <f>C7+D7</f>
        <v>2098</v>
      </c>
      <c r="F7" s="6">
        <v>265</v>
      </c>
      <c r="G7" s="5"/>
      <c r="H7" s="5">
        <v>265</v>
      </c>
      <c r="I7" s="18">
        <f>E7+H7</f>
        <v>2363</v>
      </c>
    </row>
    <row r="8" spans="1:9" ht="17.25" customHeight="1" thickBot="1">
      <c r="A8" s="34" t="s">
        <v>11</v>
      </c>
      <c r="B8" s="6">
        <v>56</v>
      </c>
      <c r="C8" s="7">
        <v>1442</v>
      </c>
      <c r="D8" s="6">
        <v>2</v>
      </c>
      <c r="E8" s="7">
        <f>C8+D8</f>
        <v>1444</v>
      </c>
      <c r="F8" s="6">
        <v>499</v>
      </c>
      <c r="G8" s="5"/>
      <c r="H8" s="5">
        <v>499</v>
      </c>
      <c r="I8" s="18">
        <f>E8+H8</f>
        <v>1943</v>
      </c>
    </row>
    <row r="9" spans="1:9" ht="17.25" customHeight="1" thickBot="1">
      <c r="A9" s="34" t="s">
        <v>12</v>
      </c>
      <c r="B9" s="10">
        <v>0</v>
      </c>
      <c r="C9" s="11"/>
      <c r="D9" s="10"/>
      <c r="E9" s="11">
        <f>C9+D9</f>
        <v>0</v>
      </c>
      <c r="F9" s="10"/>
      <c r="G9" s="27"/>
      <c r="H9" s="27">
        <v>0</v>
      </c>
      <c r="I9" s="75">
        <f>E9+H9</f>
        <v>0</v>
      </c>
    </row>
    <row r="10" spans="1:9" ht="17.25" customHeight="1" thickBot="1">
      <c r="A10" s="48" t="s">
        <v>13</v>
      </c>
      <c r="B10" s="42">
        <v>1</v>
      </c>
      <c r="C10" s="42">
        <v>1</v>
      </c>
      <c r="D10" s="8"/>
      <c r="E10" s="42">
        <f>C10+D10</f>
        <v>1</v>
      </c>
      <c r="F10" s="42">
        <v>2</v>
      </c>
      <c r="G10" s="8"/>
      <c r="H10" s="8">
        <v>2</v>
      </c>
      <c r="I10" s="76">
        <f>E10+H10</f>
        <v>3</v>
      </c>
    </row>
    <row r="11" spans="1:9" ht="17.25" customHeight="1" thickBot="1">
      <c r="A11" s="49" t="s">
        <v>14</v>
      </c>
      <c r="B11" s="55">
        <v>121</v>
      </c>
      <c r="C11" s="50">
        <f>SUM(C7:C10)</f>
        <v>3541</v>
      </c>
      <c r="D11" s="55">
        <v>2</v>
      </c>
      <c r="E11" s="50">
        <f>C11+D11</f>
        <v>3543</v>
      </c>
      <c r="F11" s="50">
        <f>SUM(F7:F10)</f>
        <v>766</v>
      </c>
      <c r="G11" s="55">
        <v>0</v>
      </c>
      <c r="H11" s="56">
        <v>766</v>
      </c>
      <c r="I11" s="77">
        <f>E11+H11</f>
        <v>4309</v>
      </c>
    </row>
    <row r="12" ht="12.75">
      <c r="A12" s="2"/>
    </row>
  </sheetData>
  <sheetProtection/>
  <mergeCells count="5">
    <mergeCell ref="I4:I6"/>
    <mergeCell ref="A4:A6"/>
    <mergeCell ref="B4:B6"/>
    <mergeCell ref="C4:E5"/>
    <mergeCell ref="F4:H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bahor</dc:creator>
  <cp:keywords/>
  <dc:description/>
  <cp:lastModifiedBy>Damjana</cp:lastModifiedBy>
  <cp:lastPrinted>2006-04-03T10:15:31Z</cp:lastPrinted>
  <dcterms:created xsi:type="dcterms:W3CDTF">2006-01-10T12:32:41Z</dcterms:created>
  <dcterms:modified xsi:type="dcterms:W3CDTF">2023-01-13T09:02:43Z</dcterms:modified>
  <cp:category/>
  <cp:version/>
  <cp:contentType/>
  <cp:contentStatus/>
</cp:coreProperties>
</file>